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h3k4zi\Desktop\LISTES OSAD ET INF.IND\"/>
    </mc:Choice>
  </mc:AlternateContent>
  <xr:revisionPtr revIDLastSave="0" documentId="13_ncr:1_{D353A416-BAC5-414F-BB03-84C58D6B29F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tat du 03.07.2024" sheetId="5" r:id="rId1"/>
  </sheets>
  <definedNames>
    <definedName name="_xlnm._FilterDatabase" localSheetId="0" hidden="1">'Etat du 03.07.2024'!$A$2:$N$63</definedName>
    <definedName name="_xlnm.Print_Titles" localSheetId="0">'Etat du 03.07.2024'!$2:$2</definedName>
    <definedName name="_xlnm.Print_Area" localSheetId="0">'Etat du 03.07.2024'!$A$1:$N$63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3" i="5" l="1"/>
  <c r="N63" i="5"/>
  <c r="L63" i="5" l="1"/>
  <c r="M6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tc={9644D881-404D-4EEF-AB48-763F85352765}</author>
  </authors>
  <commentList>
    <comment ref="C24" authorId="0" shapeId="0" xr:uid="{9644D881-404D-4EEF-AB48-763F85352765}">
      <text>
        <t xml:space="preserve"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A changé de nom. Sciensus AG. Nouveau contrat de mandat ou avenant à faire signer.  </t>
      </text>
    </comment>
  </commentList>
</comments>
</file>

<file path=xl/sharedStrings.xml><?xml version="1.0" encoding="utf-8"?>
<sst xmlns="http://schemas.openxmlformats.org/spreadsheetml/2006/main" count="663" uniqueCount="426">
  <si>
    <t>ORGANISATION / SITE</t>
  </si>
  <si>
    <t>TELEPHONE</t>
  </si>
  <si>
    <t>ADRESSE</t>
  </si>
  <si>
    <t>LOCALITE</t>
  </si>
  <si>
    <t>CONTACT / RESPONSABLE</t>
  </si>
  <si>
    <t>CONTRAT / TYPE(*)</t>
  </si>
  <si>
    <t>Adlibit'Home SA</t>
  </si>
  <si>
    <t>Route de Coinsin 1</t>
  </si>
  <si>
    <t>1167 Lussy-sur-Morges</t>
  </si>
  <si>
    <t>1400 Yverdon-les-Bains</t>
  </si>
  <si>
    <t>AMAD Homecare Sàrl</t>
  </si>
  <si>
    <t>021 552 05 53</t>
  </si>
  <si>
    <t>Route de Taillepied 89</t>
  </si>
  <si>
    <t>1095 Lutry</t>
  </si>
  <si>
    <t>RSRL</t>
  </si>
  <si>
    <t>1020 Renens VD</t>
  </si>
  <si>
    <t>Place du Scex 11</t>
  </si>
  <si>
    <t>1950 Sion</t>
  </si>
  <si>
    <t>Monsieur Luc FAUDEIL</t>
  </si>
  <si>
    <t>RSHL</t>
  </si>
  <si>
    <t>1860 Aigle</t>
  </si>
  <si>
    <t>Fondation Beau-Séjour</t>
  </si>
  <si>
    <t>Rue des Communaux 2</t>
  </si>
  <si>
    <t>1800 Vevey</t>
  </si>
  <si>
    <t>Monsieur Philippe HIRSIGER</t>
  </si>
  <si>
    <t>La Boîte O Services Sàrl</t>
  </si>
  <si>
    <t>021 822 25 11</t>
  </si>
  <si>
    <t>Route des Vignerons 30</t>
  </si>
  <si>
    <t>1166 Perroy</t>
  </si>
  <si>
    <t>Monsieur Johann FRAIN</t>
  </si>
  <si>
    <t>Rue du Molage 22A</t>
  </si>
  <si>
    <t>Avenue de Chillon 63</t>
  </si>
  <si>
    <t>1820 Montreux</t>
  </si>
  <si>
    <t>Monsieur Nicolas CROGNALETTI</t>
  </si>
  <si>
    <t>Fondation Champ Fleuri</t>
  </si>
  <si>
    <t>Rue de Champ-Fleuri 8</t>
  </si>
  <si>
    <t>1823 Glion</t>
  </si>
  <si>
    <t>Monsieur Florian RUBIO</t>
  </si>
  <si>
    <t>Rue Chez-Villard 21</t>
  </si>
  <si>
    <t>1341 Orient</t>
  </si>
  <si>
    <t>Monsieur Tiavina NIARITSIRY</t>
  </si>
  <si>
    <t>RSNB</t>
  </si>
  <si>
    <t>CPSE Alexandra Sàrl</t>
  </si>
  <si>
    <t>Avenue des Alpes 17</t>
  </si>
  <si>
    <t>Monsieur François AYER</t>
  </si>
  <si>
    <t>021 657 19 20</t>
  </si>
  <si>
    <t>1007 Lausanne</t>
  </si>
  <si>
    <t xml:space="preserve">024 425 73 32  </t>
  </si>
  <si>
    <t>1401 Yverdon-les-Bains</t>
  </si>
  <si>
    <t>Fondation Cogest'ems</t>
  </si>
  <si>
    <t>Route des Chenolettes 4</t>
  </si>
  <si>
    <t>1660 Château-d'Oex</t>
  </si>
  <si>
    <t>Home Assistance Sàrl</t>
  </si>
  <si>
    <t>Route Aloys-Fauquez 2</t>
  </si>
  <si>
    <t>1018 Lausanne</t>
  </si>
  <si>
    <t>Monsieur Yves ECKERT</t>
  </si>
  <si>
    <t>Home Med Sàrl</t>
  </si>
  <si>
    <t>Route de l'Abbaye 2</t>
  </si>
  <si>
    <t>1169 Yens</t>
  </si>
  <si>
    <t>Madame Béatrice TANNER</t>
  </si>
  <si>
    <t>RSLC</t>
  </si>
  <si>
    <t>041 749 99 00</t>
  </si>
  <si>
    <t>Buonaserstrasse 30</t>
  </si>
  <si>
    <t>6343 Rotkreuz</t>
  </si>
  <si>
    <t>Avenue Cardinal-Mermillod 36</t>
  </si>
  <si>
    <t>1227 Carouge GE</t>
  </si>
  <si>
    <t>Ligue pulmonaire vaudoise</t>
  </si>
  <si>
    <t xml:space="preserve">021 623 38 00   </t>
  </si>
  <si>
    <t>Avenue de Provence 4</t>
  </si>
  <si>
    <t>Monsieur Stéphane JEANNERET</t>
  </si>
  <si>
    <t>Route de Brent 13F</t>
  </si>
  <si>
    <t>1816 Chailly-Montreux</t>
  </si>
  <si>
    <t>Madame Marija STEVANOVIC</t>
  </si>
  <si>
    <t>Fondation Nos Pénates</t>
  </si>
  <si>
    <t>Avenue de Bellevue 19</t>
  </si>
  <si>
    <t>1009 Pully</t>
  </si>
  <si>
    <t>Nova Vita Residenz Montreux Sàrl</t>
  </si>
  <si>
    <t>Place de la Paix</t>
  </si>
  <si>
    <t>Ô Santé Sàrl</t>
  </si>
  <si>
    <t>021 881 23 23</t>
  </si>
  <si>
    <t>1041 Poliez-Pittet</t>
  </si>
  <si>
    <t>Madame Fatmagül AVCI</t>
  </si>
  <si>
    <t>021 796 01 11</t>
  </si>
  <si>
    <t>Route de Taillepied 125</t>
  </si>
  <si>
    <t>Chemin des Vignes 14</t>
  </si>
  <si>
    <t>1027 Lonay</t>
  </si>
  <si>
    <t>Monsieur Thierry BAREGE</t>
  </si>
  <si>
    <t>La Maison du Pèlerin Association</t>
  </si>
  <si>
    <t>Chemin du Pèlerin 18</t>
  </si>
  <si>
    <t>1801 Le Mont-Pèlerin</t>
  </si>
  <si>
    <t>Monsieur Jean-Luc ANDREY</t>
  </si>
  <si>
    <t>Fondation La Primerose</t>
  </si>
  <si>
    <t>Route de Marcolet 39</t>
  </si>
  <si>
    <t>1023 Crissier</t>
  </si>
  <si>
    <t>Avenue de Grandson 58</t>
  </si>
  <si>
    <t>Fondation Saphir</t>
  </si>
  <si>
    <t>Route de Bellevue 53</t>
  </si>
  <si>
    <t>Monsieur Luis VILLA</t>
  </si>
  <si>
    <t>Saraï, La-solution.ch SA</t>
  </si>
  <si>
    <t>En Chamard 41 C</t>
  </si>
  <si>
    <t>1442 Montagny-près-Yverdon</t>
  </si>
  <si>
    <t>043 444 43 43</t>
  </si>
  <si>
    <t>Josefstrasse 129</t>
  </si>
  <si>
    <t>8031 Zürich</t>
  </si>
  <si>
    <t>Madame Patricia MONIN</t>
  </si>
  <si>
    <t>SISP S.A.</t>
  </si>
  <si>
    <t>Rue du Midi 27</t>
  </si>
  <si>
    <t>Monsieur Johann CAFFARO</t>
  </si>
  <si>
    <t>Sitex SA</t>
  </si>
  <si>
    <t>Chemin des Ecureuils 15</t>
  </si>
  <si>
    <t>1347 Le Sentier</t>
  </si>
  <si>
    <t>Madame Nathalie BERSET</t>
  </si>
  <si>
    <t>Soins Riviera Sàrl</t>
  </si>
  <si>
    <t>1815 Clarens</t>
  </si>
  <si>
    <t>Les Soins Volants Sàrl</t>
  </si>
  <si>
    <t>Avenue Bosquets de Julie 8</t>
  </si>
  <si>
    <t>Madame Pakize PALAN</t>
  </si>
  <si>
    <t>Monsieur Laurent ISCH</t>
  </si>
  <si>
    <t>Case postale 268</t>
  </si>
  <si>
    <t>Swiss Agi San Sàrl</t>
  </si>
  <si>
    <t>Rue de la Gare 11</t>
  </si>
  <si>
    <t>Monsieur Joaquim MATEUS</t>
  </si>
  <si>
    <t>Swisscaring Vaud SARL</t>
  </si>
  <si>
    <t>021 651 09 10</t>
  </si>
  <si>
    <t>Avenue des Oiseaux 13</t>
  </si>
  <si>
    <t>Monsieur Anthony GAILLARD</t>
  </si>
  <si>
    <t>021 310 73 00</t>
  </si>
  <si>
    <t>021 785 70 70</t>
  </si>
  <si>
    <t>Rue du Simplon 5</t>
  </si>
  <si>
    <t>Madame Ilkay DEMIRCAN</t>
  </si>
  <si>
    <t>NOMAD (Fondation Espace)</t>
  </si>
  <si>
    <t>1350 Orbe</t>
  </si>
  <si>
    <t>1110 Morges</t>
  </si>
  <si>
    <t>1196 Gland</t>
  </si>
  <si>
    <t>1260 Nyon</t>
  </si>
  <si>
    <t>1005 Lausanne</t>
  </si>
  <si>
    <t>1004 Lausanne</t>
  </si>
  <si>
    <t>OSADEX SA Organisation de soins à domicile (Ilot du Parc)</t>
  </si>
  <si>
    <t xml:space="preserve">Impasse des Arbero 9 </t>
  </si>
  <si>
    <t>1699 Bouloz</t>
  </si>
  <si>
    <t>024 466 28 28</t>
  </si>
  <si>
    <t>Madame Jovanovic Bogdanka</t>
  </si>
  <si>
    <t xml:space="preserve">COURRIEL </t>
  </si>
  <si>
    <t>Type 1</t>
  </si>
  <si>
    <t>027 566 75 45</t>
  </si>
  <si>
    <t>contact@asdr.ch</t>
  </si>
  <si>
    <t>Type 2</t>
  </si>
  <si>
    <t>direction@cpsealexandra.ch</t>
  </si>
  <si>
    <t>direction@fondationbeausejour.ch</t>
  </si>
  <si>
    <t>SSJN</t>
  </si>
  <si>
    <t>026 924 20 30</t>
  </si>
  <si>
    <t>058 748 80 00</t>
  </si>
  <si>
    <t>024 424 14 41</t>
  </si>
  <si>
    <t>021 804 01 11</t>
  </si>
  <si>
    <t>Groupe Romand Prévention Traitement Plaies (GRPTP)</t>
  </si>
  <si>
    <t>078 675 7118</t>
  </si>
  <si>
    <t>info@grptp.ch</t>
  </si>
  <si>
    <t>0800 949 494</t>
  </si>
  <si>
    <t>021 800 38 04</t>
  </si>
  <si>
    <t>tanner.beatrice@bluewin.ch</t>
  </si>
  <si>
    <t>022 753 53 65</t>
  </si>
  <si>
    <t>info@laboiteoservices.ch</t>
  </si>
  <si>
    <t>021 888 02 02</t>
  </si>
  <si>
    <t>021 944 03 95</t>
  </si>
  <si>
    <t>info@msgsoins.ch</t>
  </si>
  <si>
    <t>info@o-sante.ch</t>
  </si>
  <si>
    <t>Monsieur Julien Blöchlinger</t>
  </si>
  <si>
    <t xml:space="preserve">022 304 00 40 </t>
  </si>
  <si>
    <t xml:space="preserve">Type 2 </t>
  </si>
  <si>
    <t>021 965 15 15</t>
  </si>
  <si>
    <t>021 964 14 36</t>
  </si>
  <si>
    <t>sthotel@hotmail.com</t>
  </si>
  <si>
    <t>021 558 71 71</t>
  </si>
  <si>
    <t>079 200 08 52</t>
  </si>
  <si>
    <t>Monsieur Eric LINN</t>
  </si>
  <si>
    <t>Monsieur Sébastien Launier</t>
  </si>
  <si>
    <t>Route des Avouillons 30</t>
  </si>
  <si>
    <t>Chemin du Lacuez 4</t>
  </si>
  <si>
    <t>1807 Blonay</t>
  </si>
  <si>
    <t>021 925 50 40</t>
  </si>
  <si>
    <t>SITE INTERNET</t>
  </si>
  <si>
    <t>www.adlibithome.ch</t>
  </si>
  <si>
    <t>www.amad-vaud.ch</t>
  </si>
  <si>
    <t>www.asdr.ch</t>
  </si>
  <si>
    <t>www.diabetevaud.ch</t>
  </si>
  <si>
    <t>www.cpsealexandra.ch</t>
  </si>
  <si>
    <t>www.altage.ch</t>
  </si>
  <si>
    <t>www.fondationbeausejour.ch</t>
  </si>
  <si>
    <t>www.champ-fleuri.ch</t>
  </si>
  <si>
    <t>www.cogestems.ch</t>
  </si>
  <si>
    <t>www.fondationlaprimerose.ch</t>
  </si>
  <si>
    <t>www.nospenates.ch</t>
  </si>
  <si>
    <t>www.pucealoreille.ch</t>
  </si>
  <si>
    <t>www.fondation-saphir.ch</t>
  </si>
  <si>
    <t>www.foyeragape.ch</t>
  </si>
  <si>
    <t>www.grptp.ch</t>
  </si>
  <si>
    <t>www.homeassistance.ch</t>
  </si>
  <si>
    <t>www.homeinstead.ch</t>
  </si>
  <si>
    <t>www.bristol-montreux.ch</t>
  </si>
  <si>
    <t>www.hthc.ch</t>
  </si>
  <si>
    <t>www.keyplacement.ch</t>
  </si>
  <si>
    <t>www.laboiteoservices.ch</t>
  </si>
  <si>
    <t>www.gracieuse.ch</t>
  </si>
  <si>
    <t>www.ems-pelerin.ch</t>
  </si>
  <si>
    <t>www.lasource.ch</t>
  </si>
  <si>
    <t>www.soinsvolants.ch</t>
  </si>
  <si>
    <t>www.liguepulmonaire.ch</t>
  </si>
  <si>
    <t>www.msgsoins.ch</t>
  </si>
  <si>
    <t>www.nomad-osad.ch</t>
  </si>
  <si>
    <t>www.novavita.com</t>
  </si>
  <si>
    <t>www.o-sante.ch</t>
  </si>
  <si>
    <t>www.maison-bethel.ch</t>
  </si>
  <si>
    <t>www.ilot-du-parc.ch</t>
  </si>
  <si>
    <t>www.permed.ch</t>
  </si>
  <si>
    <t>www.qualis-vita.ch</t>
  </si>
  <si>
    <t>www.tertianum.ch</t>
  </si>
  <si>
    <t>www.la-solution.ch</t>
  </si>
  <si>
    <t>www.sbv-medical.ch</t>
  </si>
  <si>
    <t>www.multiplesklerose.ch</t>
  </si>
  <si>
    <t>www.sispsa.ch</t>
  </si>
  <si>
    <t>www.sitexsa.ch</t>
  </si>
  <si>
    <t>www.soinsriviera.ch</t>
  </si>
  <si>
    <t>www.spitexvillecampagne.ch</t>
  </si>
  <si>
    <t>www.swissagisan.ch</t>
  </si>
  <si>
    <t>www.vivradom.ch</t>
  </si>
  <si>
    <t>www.swisscaring.ch</t>
  </si>
  <si>
    <t>Chemin du Levant 159</t>
  </si>
  <si>
    <t>021 721 41 11</t>
  </si>
  <si>
    <t>www.levant.ch</t>
  </si>
  <si>
    <t>OUI</t>
  </si>
  <si>
    <t>TOTAL OSAD PAR RESEAU</t>
  </si>
  <si>
    <t>Pas de site WEB</t>
  </si>
  <si>
    <t>www.emsgambetta.ch</t>
  </si>
  <si>
    <t>Monsieur Olivier STHIOUL-ARIF</t>
  </si>
  <si>
    <t>021 821 51 51</t>
  </si>
  <si>
    <t>021 637 73 73</t>
  </si>
  <si>
    <t>021 966 05 40</t>
  </si>
  <si>
    <t>021 961 10 22</t>
  </si>
  <si>
    <t>021 925 90 00</t>
  </si>
  <si>
    <t>021 728 01 31</t>
  </si>
  <si>
    <t>021 845 45 69</t>
  </si>
  <si>
    <t>021 962 60 60</t>
  </si>
  <si>
    <t>021 925 61 11</t>
  </si>
  <si>
    <t>024 466 00 00</t>
  </si>
  <si>
    <t>024 445 32 45</t>
  </si>
  <si>
    <t>RSHL (Réseau Santé Haut-Léman)</t>
  </si>
  <si>
    <t>RSRL (Réseau Santé Région Lausanne)</t>
  </si>
  <si>
    <t>RSNB (Réseau Santé Nord Broye)</t>
  </si>
  <si>
    <t>RSLC (Réseau Santé la Côte)</t>
  </si>
  <si>
    <r>
      <t>OSAD ACTIVE AUPR</t>
    </r>
    <r>
      <rPr>
        <b/>
        <sz val="14"/>
        <color theme="1"/>
        <rFont val="Calibri"/>
        <family val="2"/>
      </rPr>
      <t>È</t>
    </r>
    <r>
      <rPr>
        <b/>
        <sz val="14"/>
        <color theme="1"/>
        <rFont val="Calibri"/>
        <family val="2"/>
        <scheme val="minor"/>
      </rPr>
      <t>S DES RÉSEAUX SUIVANTS</t>
    </r>
  </si>
  <si>
    <t>021 965 90 90</t>
  </si>
  <si>
    <r>
      <t>R</t>
    </r>
    <r>
      <rPr>
        <b/>
        <sz val="18"/>
        <color theme="1"/>
        <rFont val="Calibri"/>
        <family val="2"/>
      </rPr>
      <t>É</t>
    </r>
    <r>
      <rPr>
        <b/>
        <sz val="18"/>
        <color theme="1"/>
        <rFont val="Calibri"/>
        <family val="2"/>
        <scheme val="minor"/>
      </rPr>
      <t>SEAU R</t>
    </r>
    <r>
      <rPr>
        <b/>
        <sz val="18"/>
        <color theme="1"/>
        <rFont val="Calibri"/>
        <family val="2"/>
      </rPr>
      <t>ÉFÉRENT</t>
    </r>
  </si>
  <si>
    <t>info@amad-vaud.ch</t>
  </si>
  <si>
    <t>Monsieur Daniel Braun</t>
  </si>
  <si>
    <t>Madame Rolande Ruffieux</t>
  </si>
  <si>
    <t>Allée du Rionzi 1</t>
  </si>
  <si>
    <t xml:space="preserve">1028 Préverenges </t>
  </si>
  <si>
    <t>proxi-soins@hin.ch</t>
  </si>
  <si>
    <t>www.proxi-soins.ch</t>
  </si>
  <si>
    <t>PROXI-SOINS Sàrl</t>
  </si>
  <si>
    <t>Vivradom Sàrl</t>
  </si>
  <si>
    <t>Diabètevaud (Association)</t>
  </si>
  <si>
    <t>Route du Bois 1</t>
  </si>
  <si>
    <t>1024 Ecublens</t>
  </si>
  <si>
    <t>info@homeassistance.ch</t>
  </si>
  <si>
    <t>teinfo@fondationlaprimerose.ch</t>
  </si>
  <si>
    <t>info@soins-valleedejoux.ch</t>
  </si>
  <si>
    <t>Val'Soins Sàrl</t>
  </si>
  <si>
    <t>Monsieur Fabio Vigliotti</t>
  </si>
  <si>
    <t xml:space="preserve">Monsieur Benjamin Grosgojat </t>
  </si>
  <si>
    <t>Monsieur Baptiste VINCENT</t>
  </si>
  <si>
    <t>La Source à domicile Sàrl</t>
  </si>
  <si>
    <t>Levant (Fondation du Levant)</t>
  </si>
  <si>
    <t>Monsieur Serge KELLER</t>
  </si>
  <si>
    <t>Monsieur Thibaut JEHANNO</t>
  </si>
  <si>
    <t>Le Bristol (Tertianum Romandie SA)</t>
  </si>
  <si>
    <t>Domi.Syl SA (Groupe Altage)</t>
  </si>
  <si>
    <t>Fondation Pro-Home (Groupe Altage)</t>
  </si>
  <si>
    <t>Madame Nathalie CORREVON</t>
  </si>
  <si>
    <t>SBV Medical Sàrl</t>
  </si>
  <si>
    <t>Madame Chloé Lacroix</t>
  </si>
  <si>
    <t>Avenue des Alpes 1</t>
  </si>
  <si>
    <t>0848 11 00 01</t>
  </si>
  <si>
    <t>Monsieur Cédric Perriard</t>
  </si>
  <si>
    <t>Avenue des Bergières 10</t>
  </si>
  <si>
    <t>Béthanie (Instituion de Béthanie)</t>
  </si>
  <si>
    <t>Avenue de la Vallombreuse 34</t>
  </si>
  <si>
    <t>021 641 72 42</t>
  </si>
  <si>
    <t xml:space="preserve">www.bethanie.ch </t>
  </si>
  <si>
    <t xml:space="preserve">Hygie-Soins Sàrl </t>
  </si>
  <si>
    <t>Madame AMADY ROHLICEK Céline</t>
  </si>
  <si>
    <t>Chemin des Mésnages 3</t>
  </si>
  <si>
    <t>1522 Lucens</t>
  </si>
  <si>
    <t>direction@hygie-soins.ch</t>
  </si>
  <si>
    <t>079 899 59 85</t>
  </si>
  <si>
    <t>Madame Catherine Djaouti</t>
  </si>
  <si>
    <t xml:space="preserve">Monsieur Mourade Djaouti </t>
  </si>
  <si>
    <t>Madame Julie Heppel</t>
  </si>
  <si>
    <t>info@ilotduparc.ch</t>
  </si>
  <si>
    <t>Madame Valérie Serex Legrottaglie</t>
  </si>
  <si>
    <t>Chemin du Pierrier 1</t>
  </si>
  <si>
    <t>Monsieur Sébastien Grognuz</t>
  </si>
  <si>
    <t>ParaHelp AG (OSAD extra-cantonale)</t>
  </si>
  <si>
    <t>Madame Sibel Lopes</t>
  </si>
  <si>
    <t>Madame Mirjana Bosnjakovic</t>
  </si>
  <si>
    <t>Guido A. Zäch Strasse 1</t>
  </si>
  <si>
    <t>6207 Nottwil</t>
  </si>
  <si>
    <t>041 939 60 60</t>
  </si>
  <si>
    <t>www.paraplegie.ch/parahelp/fr/</t>
  </si>
  <si>
    <t>Sthotel SA, C/O Fondation Gambetta</t>
  </si>
  <si>
    <t>Madame Virginie Ricciuti</t>
  </si>
  <si>
    <t>Route des Granges Saint-Martin 3</t>
  </si>
  <si>
    <t>0800 222 001</t>
  </si>
  <si>
    <t>www.swiss-evolife.ch</t>
  </si>
  <si>
    <t>1126 Vaux-sur-Morges</t>
  </si>
  <si>
    <t>021 801 36 62</t>
  </si>
  <si>
    <t>info@w-care24.com</t>
  </si>
  <si>
    <t>Monsieur Correia Oliveira Domingos</t>
  </si>
  <si>
    <t>SwissEvolife SA</t>
  </si>
  <si>
    <t>Madame Dominique Bruttin</t>
  </si>
  <si>
    <t>024 566 77 87</t>
  </si>
  <si>
    <t>contact@soinsmobiles.ch</t>
  </si>
  <si>
    <t>www.soinsmobiles.ch</t>
  </si>
  <si>
    <t>Key Care (KEY Placement Sàrl) (OSAD extra-cantonale)</t>
  </si>
  <si>
    <t>Monsieur Alan Tharin</t>
  </si>
  <si>
    <t xml:space="preserve">Type 1  </t>
  </si>
  <si>
    <t>Monsieur Frédéric Risse</t>
  </si>
  <si>
    <t>Type 1
SSJN</t>
  </si>
  <si>
    <t>Type 1 
Type 2</t>
  </si>
  <si>
    <t xml:space="preserve">Permed Spitex SA </t>
  </si>
  <si>
    <t>Schweizerische Multiple Sklerose Gessellschaft (Société suisse de la sclérose en plaques) (OSAD extra-cantonale)</t>
  </si>
  <si>
    <t>Type 1
Type 2</t>
  </si>
  <si>
    <t>Madame Aurélie Giger</t>
  </si>
  <si>
    <t>Type 1 
Type 2 
SSJN</t>
  </si>
  <si>
    <t>Type 1 
SSJN</t>
  </si>
  <si>
    <t>ASDR - Aide et Service à Domicile Romand Sàrl (OSAD extra-cantonale)</t>
  </si>
  <si>
    <t>Type 2
SSJN</t>
  </si>
  <si>
    <t>info@nospenates.ch</t>
  </si>
  <si>
    <t>Fondation Foyer Agapê</t>
  </si>
  <si>
    <t>direction@foyer-agape.ch</t>
  </si>
  <si>
    <t>Gottaz (Tertianum Romandie SA)</t>
  </si>
  <si>
    <t>Vergers de la Gottaz 1</t>
  </si>
  <si>
    <t>Senior Services Suisse SA (anc. Home Instead) (OSAD extra-cantonale)</t>
  </si>
  <si>
    <t>Erlenweg 3</t>
  </si>
  <si>
    <t>4310 Rheinfelden</t>
  </si>
  <si>
    <t>061 855 60 50</t>
  </si>
  <si>
    <t>Monsieur Jörg Beron</t>
  </si>
  <si>
    <t xml:space="preserve">Impossible2Possibles Sàrl (OSAD extra-cantonale) </t>
  </si>
  <si>
    <t>Chemin des Condémines 6</t>
  </si>
  <si>
    <t>1890 St-Maurice</t>
  </si>
  <si>
    <t>Madame Carine Bruyère-Brunetti</t>
  </si>
  <si>
    <t>info@ems-pelerin.ch</t>
  </si>
  <si>
    <t>MSG Soins Sàrl</t>
  </si>
  <si>
    <t xml:space="preserve">Rue du Collège 4 </t>
  </si>
  <si>
    <t>1400 Yverdon</t>
  </si>
  <si>
    <t>024 420 27 54</t>
  </si>
  <si>
    <t>Rue d'Echallens 41A</t>
  </si>
  <si>
    <t>Madame Katia DE LA BAUME</t>
  </si>
  <si>
    <t>021 321 12 60</t>
  </si>
  <si>
    <t>0800 087 087
021 948 87 43</t>
  </si>
  <si>
    <t>Qualis Vita SA</t>
  </si>
  <si>
    <t>Route de Champ Colin 13</t>
  </si>
  <si>
    <t>Le Parc SA (Domaine de la Gracieuse)</t>
  </si>
  <si>
    <t>021 804 51 19</t>
  </si>
  <si>
    <t>osad@gracieuse.ch</t>
  </si>
  <si>
    <t>service-clients@la-solution.ch</t>
  </si>
  <si>
    <t>info@multiplesklerose.ch</t>
  </si>
  <si>
    <t>Senevita AG</t>
  </si>
  <si>
    <t>Avenue des Baumettes 3</t>
  </si>
  <si>
    <t>1020 Renens</t>
  </si>
  <si>
    <t>021 311 19 20</t>
  </si>
  <si>
    <t>021 642 74 74</t>
  </si>
  <si>
    <t>direction@sispsa.ch</t>
  </si>
  <si>
    <t>info@sitexsa.ch</t>
  </si>
  <si>
    <t>info@soinsriviera.ch</t>
  </si>
  <si>
    <t>info@altage.ch</t>
  </si>
  <si>
    <t>info@cogestems.ch</t>
  </si>
  <si>
    <t>info@swissagisan.ch</t>
  </si>
  <si>
    <t>info@swisscaring.ch</t>
  </si>
  <si>
    <t>Le Bourg (Tertianum Vaud SA)</t>
  </si>
  <si>
    <t>Béthel (Fondation Praz Soleil)</t>
  </si>
  <si>
    <t>Pôle Santé du Pays d'Enhaut</t>
  </si>
  <si>
    <t>026 923 43 43</t>
  </si>
  <si>
    <t>Route de l'Hôpital 36</t>
  </si>
  <si>
    <t>Monsieur Yvon Jeanbourquin</t>
  </si>
  <si>
    <t>www.pspe.ch</t>
  </si>
  <si>
    <t>W-care24 SA</t>
  </si>
  <si>
    <t>Pré-Floret 4</t>
  </si>
  <si>
    <t>Madame Gelin-Chabbey Eliane</t>
  </si>
  <si>
    <t xml:space="preserve">Vivradom Jura Nord Vaudois Sàrl </t>
  </si>
  <si>
    <t>Fondation Morija (OSAD La Fourmi)</t>
  </si>
  <si>
    <t>Rue des Ducats 4</t>
  </si>
  <si>
    <t>021 785 70 76</t>
  </si>
  <si>
    <t>Rue des Philosophes 2</t>
  </si>
  <si>
    <t>1400 Yvedon-les-Bains</t>
  </si>
  <si>
    <t>024 423 82 60</t>
  </si>
  <si>
    <t>osad@morija.ch</t>
  </si>
  <si>
    <t>Monsieur Jean-David Hasler</t>
  </si>
  <si>
    <t>www.home-morija.ch/</t>
  </si>
  <si>
    <t>adlibithome@jbcgroup.ch</t>
  </si>
  <si>
    <t>osad@bethanie.ch</t>
  </si>
  <si>
    <t>info@maison-bethel.ch</t>
  </si>
  <si>
    <t>info@diabetevaud.ch</t>
  </si>
  <si>
    <t>secretariat@champ-fleuri.ch</t>
  </si>
  <si>
    <t>osad@fondation-saphir.ch</t>
  </si>
  <si>
    <t>lagottaz@tertianum.ch</t>
  </si>
  <si>
    <t>info@hthc.ch; spitex@hthc.ch</t>
  </si>
  <si>
    <t>contact@keycare.ch</t>
  </si>
  <si>
    <t>soinsadomicile@lasource.ch</t>
  </si>
  <si>
    <t>lebourg@tertianum.ch</t>
  </si>
  <si>
    <t>lebristol@tertianum.ch</t>
  </si>
  <si>
    <t>info@soinsvolants.ch</t>
  </si>
  <si>
    <t>osad@levant.ch</t>
  </si>
  <si>
    <t>info@lpvd.ch</t>
  </si>
  <si>
    <t>nomad@fondation-espace.com</t>
  </si>
  <si>
    <t>montreux@novavita.com</t>
  </si>
  <si>
    <t>info@parahelp.ch</t>
  </si>
  <si>
    <t>soins-lausanne@permed.ch</t>
  </si>
  <si>
    <t>info@pspe.ch</t>
  </si>
  <si>
    <t>nyon@qualis-vita.ch</t>
  </si>
  <si>
    <t xml:space="preserve">sbvmedical@hin.ch; </t>
  </si>
  <si>
    <t>vaud@senevita.ch</t>
  </si>
  <si>
    <t>info@homeinstead.ch</t>
  </si>
  <si>
    <t>info@swissevolife.ch</t>
  </si>
  <si>
    <t>vivradom@hin.ch</t>
  </si>
  <si>
    <t>HTHC High Tech Home Care AG (OSAD extra-cantonale) (NOUVEAU NOM SCIENSUS SA DEPUIS LE 1ER MAI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</si>
</sst>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u/>
      <sz val="10"/>
      <color theme="10"/>
      <name val="Tahoma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2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trike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trike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auto="1"/>
      </top>
      <bottom style="medium">
        <color theme="0" tint="-0.24994659260841701"/>
      </bottom>
      <diagonal/>
    </border>
    <border>
      <left style="medium">
        <color auto="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auto="1"/>
      </left>
      <right style="medium">
        <color theme="0" tint="-0.24994659260841701"/>
      </right>
      <top style="medium">
        <color theme="0" tint="-0.24994659260841701"/>
      </top>
      <bottom style="medium">
        <color auto="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auto="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11" fillId="0" borderId="0" xfId="0" applyFont="1" applyFill="1"/>
    <xf numFmtId="0" fontId="7" fillId="0" borderId="8" xfId="0" applyFont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left" vertical="center" wrapText="1"/>
    </xf>
    <xf numFmtId="0" fontId="7" fillId="0" borderId="0" xfId="0" applyFont="1" applyBorder="1"/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" fillId="0" borderId="0" xfId="1" applyFill="1" applyAlignment="1">
      <alignment wrapText="1"/>
    </xf>
    <xf numFmtId="0" fontId="10" fillId="0" borderId="9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 wrapText="1"/>
    </xf>
    <xf numFmtId="0" fontId="14" fillId="0" borderId="0" xfId="0" applyFont="1"/>
    <xf numFmtId="0" fontId="8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/>
    </xf>
    <xf numFmtId="0" fontId="13" fillId="0" borderId="7" xfId="1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 wrapText="1"/>
    </xf>
    <xf numFmtId="0" fontId="14" fillId="0" borderId="0" xfId="0" applyFont="1" applyFill="1"/>
    <xf numFmtId="0" fontId="8" fillId="0" borderId="6" xfId="0" applyFont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 wrapText="1"/>
    </xf>
    <xf numFmtId="0" fontId="8" fillId="0" borderId="7" xfId="0" applyNumberFormat="1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/>
    </xf>
    <xf numFmtId="0" fontId="16" fillId="0" borderId="0" xfId="0" applyFont="1" applyFill="1"/>
    <xf numFmtId="0" fontId="17" fillId="0" borderId="0" xfId="0" applyFont="1"/>
    <xf numFmtId="0" fontId="18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18" fillId="6" borderId="4" xfId="0" applyFont="1" applyFill="1" applyBorder="1" applyAlignment="1">
      <alignment horizontal="center" vertical="top" wrapText="1"/>
    </xf>
    <xf numFmtId="0" fontId="18" fillId="3" borderId="4" xfId="0" applyFont="1" applyFill="1" applyBorder="1" applyAlignment="1">
      <alignment horizontal="center" vertical="top" wrapText="1"/>
    </xf>
    <xf numFmtId="0" fontId="18" fillId="2" borderId="4" xfId="0" applyFont="1" applyFill="1" applyBorder="1" applyAlignment="1">
      <alignment horizontal="center" vertical="top" wrapText="1"/>
    </xf>
    <xf numFmtId="0" fontId="18" fillId="7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7" borderId="5" xfId="0" applyFont="1" applyFill="1" applyBorder="1" applyAlignment="1">
      <alignment horizontal="left" vertical="center"/>
    </xf>
    <xf numFmtId="0" fontId="8" fillId="7" borderId="7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8" fillId="6" borderId="7" xfId="0" applyFont="1" applyFill="1" applyBorder="1" applyAlignment="1">
      <alignment horizontal="left" vertical="center"/>
    </xf>
    <xf numFmtId="0" fontId="8" fillId="8" borderId="7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7" fillId="0" borderId="11" xfId="0" applyFont="1" applyBorder="1"/>
    <xf numFmtId="0" fontId="8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wrapText="1"/>
    </xf>
    <xf numFmtId="0" fontId="13" fillId="0" borderId="10" xfId="1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left" vertical="center"/>
    </xf>
    <xf numFmtId="0" fontId="8" fillId="7" borderId="10" xfId="0" applyFont="1" applyFill="1" applyBorder="1" applyAlignment="1">
      <alignment horizontal="left" vertical="center"/>
    </xf>
    <xf numFmtId="0" fontId="14" fillId="0" borderId="0" xfId="0" applyFont="1" applyFill="1" applyBorder="1"/>
    <xf numFmtId="0" fontId="8" fillId="2" borderId="1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3" fillId="0" borderId="10" xfId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7">
    <cellStyle name="Lien hypertexte" xfId="1" builtinId="8"/>
    <cellStyle name="Lien hypertexte 2" xfId="6" xr:uid="{00000000-0005-0000-0000-000001000000}"/>
    <cellStyle name="Lien hypertexte 3" xfId="4" xr:uid="{00000000-0005-0000-0000-000002000000}"/>
    <cellStyle name="Normal" xfId="0" builtinId="0"/>
    <cellStyle name="Normal 2" xfId="3" xr:uid="{00000000-0005-0000-0000-000004000000}"/>
    <cellStyle name="Normal 3" xfId="5" xr:uid="{00000000-0005-0000-0000-000005000000}"/>
    <cellStyle name="Normal 4" xfId="2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raujo Costa Donzilia" id="{6853ACE5-2F40-432A-AA7A-7D499FA23D22}" userId="S::h3k4zi@vd.ch::18a2f9c6-9219-4108-9960-2d0543835a1c" providerId="AD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24" dT="2024-05-22T12:35:57.89" personId="{6853ACE5-2F40-432A-AA7A-7D499FA23D22}" id="{9644D881-404D-4EEF-AB48-763F85352765}">
    <text xml:space="preserve">A changé de nom. Sciensus AG. Nouveau contrat de mandat ou avenant à faire signer.  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www.vivradom.ch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pspe.ch/" TargetMode="External"/><Relationship Id="rId1" Type="http://schemas.openxmlformats.org/officeDocument/2006/relationships/hyperlink" Target="http://www.swiss-evolife.ch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vivradom@hin.ch" TargetMode="External"/><Relationship Id="rId4" Type="http://schemas.openxmlformats.org/officeDocument/2006/relationships/hyperlink" Target="http://www.home-morija.ch/" TargetMode="External"/><Relationship Id="rId9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N99"/>
  <sheetViews>
    <sheetView tabSelected="1" zoomScale="30" zoomScaleNormal="30" zoomScaleSheetLayoutView="2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26" sqref="C26"/>
    </sheetView>
  </sheetViews>
  <sheetFormatPr baseColWidth="10" defaultColWidth="9.1796875" defaultRowHeight="15.5" x14ac:dyDescent="0.35"/>
  <cols>
    <col min="1" max="1" width="9.1796875" style="1"/>
    <col min="2" max="2" width="18.81640625" style="2" customWidth="1"/>
    <col min="3" max="3" width="70.81640625" style="2" customWidth="1"/>
    <col min="4" max="4" width="60.453125" style="1" customWidth="1"/>
    <col min="5" max="5" width="41.54296875" style="2" customWidth="1"/>
    <col min="6" max="6" width="43.1796875" style="1" customWidth="1"/>
    <col min="7" max="7" width="24.54296875" style="1" customWidth="1"/>
    <col min="8" max="8" width="70.453125" style="2" customWidth="1"/>
    <col min="9" max="9" width="61.54296875" style="2" customWidth="1"/>
    <col min="10" max="10" width="23" style="2" customWidth="1"/>
    <col min="11" max="14" width="19.81640625" style="1" customWidth="1"/>
    <col min="15" max="16384" width="9.1796875" style="1"/>
  </cols>
  <sheetData>
    <row r="1" spans="1:14" ht="42.75" customHeight="1" thickBot="1" x14ac:dyDescent="0.4">
      <c r="K1" s="58" t="s">
        <v>249</v>
      </c>
      <c r="L1" s="59"/>
      <c r="M1" s="59"/>
      <c r="N1" s="60"/>
    </row>
    <row r="2" spans="1:14" s="31" customFormat="1" ht="143.15" customHeight="1" thickBot="1" x14ac:dyDescent="0.6">
      <c r="A2" s="48"/>
      <c r="B2" s="32" t="s">
        <v>5</v>
      </c>
      <c r="C2" s="32" t="s">
        <v>0</v>
      </c>
      <c r="D2" s="33" t="s">
        <v>4</v>
      </c>
      <c r="E2" s="32" t="s">
        <v>2</v>
      </c>
      <c r="F2" s="33" t="s">
        <v>3</v>
      </c>
      <c r="G2" s="33" t="s">
        <v>1</v>
      </c>
      <c r="H2" s="32" t="s">
        <v>142</v>
      </c>
      <c r="I2" s="32" t="s">
        <v>180</v>
      </c>
      <c r="J2" s="32" t="s">
        <v>251</v>
      </c>
      <c r="K2" s="36" t="s">
        <v>245</v>
      </c>
      <c r="L2" s="37" t="s">
        <v>246</v>
      </c>
      <c r="M2" s="38" t="s">
        <v>247</v>
      </c>
      <c r="N2" s="39" t="s">
        <v>248</v>
      </c>
    </row>
    <row r="3" spans="1:14" s="19" customFormat="1" ht="70" customHeight="1" thickBot="1" x14ac:dyDescent="0.5">
      <c r="A3" s="25">
        <v>1</v>
      </c>
      <c r="B3" s="16" t="s">
        <v>327</v>
      </c>
      <c r="C3" s="16" t="s">
        <v>6</v>
      </c>
      <c r="D3" s="17" t="s">
        <v>317</v>
      </c>
      <c r="E3" s="16" t="s">
        <v>7</v>
      </c>
      <c r="F3" s="17" t="s">
        <v>8</v>
      </c>
      <c r="G3" s="47" t="s">
        <v>234</v>
      </c>
      <c r="H3" s="47" t="s">
        <v>399</v>
      </c>
      <c r="I3" s="49" t="s">
        <v>181</v>
      </c>
      <c r="J3" s="18" t="s">
        <v>60</v>
      </c>
      <c r="K3" s="17"/>
      <c r="L3" s="17"/>
      <c r="M3" s="40" t="s">
        <v>229</v>
      </c>
      <c r="N3" s="42" t="s">
        <v>229</v>
      </c>
    </row>
    <row r="4" spans="1:14" s="19" customFormat="1" ht="70" customHeight="1" thickBot="1" x14ac:dyDescent="0.5">
      <c r="A4" s="25">
        <v>2</v>
      </c>
      <c r="B4" s="20" t="s">
        <v>143</v>
      </c>
      <c r="C4" s="20" t="s">
        <v>10</v>
      </c>
      <c r="D4" s="21" t="s">
        <v>295</v>
      </c>
      <c r="E4" s="20" t="s">
        <v>12</v>
      </c>
      <c r="F4" s="21" t="s">
        <v>13</v>
      </c>
      <c r="G4" s="21" t="s">
        <v>11</v>
      </c>
      <c r="H4" s="47" t="s">
        <v>252</v>
      </c>
      <c r="I4" s="49" t="s">
        <v>182</v>
      </c>
      <c r="J4" s="23" t="s">
        <v>14</v>
      </c>
      <c r="K4" s="21"/>
      <c r="L4" s="44" t="s">
        <v>229</v>
      </c>
      <c r="M4" s="41" t="s">
        <v>229</v>
      </c>
      <c r="N4" s="43" t="s">
        <v>229</v>
      </c>
    </row>
    <row r="5" spans="1:14" s="24" customFormat="1" ht="70" customHeight="1" thickBot="1" x14ac:dyDescent="0.5">
      <c r="A5" s="25">
        <v>3</v>
      </c>
      <c r="B5" s="20" t="s">
        <v>143</v>
      </c>
      <c r="C5" s="20" t="s">
        <v>335</v>
      </c>
      <c r="D5" s="21" t="s">
        <v>18</v>
      </c>
      <c r="E5" s="20" t="s">
        <v>16</v>
      </c>
      <c r="F5" s="21" t="s">
        <v>17</v>
      </c>
      <c r="G5" s="21" t="s">
        <v>144</v>
      </c>
      <c r="H5" s="47" t="s">
        <v>145</v>
      </c>
      <c r="I5" s="49" t="s">
        <v>183</v>
      </c>
      <c r="J5" s="23" t="s">
        <v>19</v>
      </c>
      <c r="K5" s="45" t="s">
        <v>229</v>
      </c>
      <c r="L5" s="21"/>
      <c r="M5" s="21"/>
      <c r="N5" s="21"/>
    </row>
    <row r="6" spans="1:14" s="24" customFormat="1" ht="70" customHeight="1" thickBot="1" x14ac:dyDescent="0.5">
      <c r="A6" s="25">
        <v>4</v>
      </c>
      <c r="B6" s="20" t="s">
        <v>146</v>
      </c>
      <c r="C6" s="20" t="s">
        <v>285</v>
      </c>
      <c r="D6" s="21" t="s">
        <v>326</v>
      </c>
      <c r="E6" s="20" t="s">
        <v>286</v>
      </c>
      <c r="F6" s="21" t="s">
        <v>136</v>
      </c>
      <c r="G6" s="21" t="s">
        <v>287</v>
      </c>
      <c r="H6" s="47" t="s">
        <v>400</v>
      </c>
      <c r="I6" s="49" t="s">
        <v>288</v>
      </c>
      <c r="J6" s="23" t="s">
        <v>14</v>
      </c>
      <c r="K6" s="21"/>
      <c r="L6" s="44" t="s">
        <v>229</v>
      </c>
      <c r="M6" s="21"/>
      <c r="N6" s="21"/>
    </row>
    <row r="7" spans="1:14" s="24" customFormat="1" ht="70" customHeight="1" thickBot="1" x14ac:dyDescent="0.5">
      <c r="A7" s="25">
        <v>5</v>
      </c>
      <c r="B7" s="20" t="s">
        <v>146</v>
      </c>
      <c r="C7" s="20" t="s">
        <v>380</v>
      </c>
      <c r="D7" s="21" t="s">
        <v>357</v>
      </c>
      <c r="E7" s="20" t="s">
        <v>177</v>
      </c>
      <c r="F7" s="21" t="s">
        <v>178</v>
      </c>
      <c r="G7" s="28" t="s">
        <v>179</v>
      </c>
      <c r="H7" s="47" t="s">
        <v>401</v>
      </c>
      <c r="I7" s="49" t="s">
        <v>211</v>
      </c>
      <c r="J7" s="23" t="s">
        <v>19</v>
      </c>
      <c r="K7" s="45" t="s">
        <v>229</v>
      </c>
      <c r="L7" s="21"/>
      <c r="M7" s="21"/>
      <c r="N7" s="21"/>
    </row>
    <row r="8" spans="1:14" s="24" customFormat="1" ht="70" customHeight="1" thickBot="1" x14ac:dyDescent="0.5">
      <c r="A8" s="25">
        <v>6</v>
      </c>
      <c r="B8" s="20" t="s">
        <v>328</v>
      </c>
      <c r="C8" s="20" t="s">
        <v>42</v>
      </c>
      <c r="D8" s="21" t="s">
        <v>44</v>
      </c>
      <c r="E8" s="20" t="s">
        <v>43</v>
      </c>
      <c r="F8" s="21" t="s">
        <v>32</v>
      </c>
      <c r="G8" s="21" t="s">
        <v>237</v>
      </c>
      <c r="H8" s="47" t="s">
        <v>147</v>
      </c>
      <c r="I8" s="49" t="s">
        <v>185</v>
      </c>
      <c r="J8" s="23" t="s">
        <v>19</v>
      </c>
      <c r="K8" s="45" t="s">
        <v>229</v>
      </c>
      <c r="L8" s="21"/>
      <c r="M8" s="21"/>
      <c r="N8" s="21"/>
    </row>
    <row r="9" spans="1:14" s="24" customFormat="1" ht="70" customHeight="1" thickBot="1" x14ac:dyDescent="0.5">
      <c r="A9" s="25">
        <v>7</v>
      </c>
      <c r="B9" s="20" t="s">
        <v>146</v>
      </c>
      <c r="C9" s="20" t="s">
        <v>261</v>
      </c>
      <c r="D9" s="21" t="s">
        <v>332</v>
      </c>
      <c r="E9" s="20" t="s">
        <v>68</v>
      </c>
      <c r="F9" s="21" t="s">
        <v>46</v>
      </c>
      <c r="G9" s="21" t="s">
        <v>45</v>
      </c>
      <c r="H9" s="47" t="s">
        <v>402</v>
      </c>
      <c r="I9" s="49" t="s">
        <v>184</v>
      </c>
      <c r="J9" s="23" t="s">
        <v>14</v>
      </c>
      <c r="K9" s="45" t="s">
        <v>229</v>
      </c>
      <c r="L9" s="21"/>
      <c r="M9" s="41" t="s">
        <v>229</v>
      </c>
      <c r="N9" s="43" t="s">
        <v>229</v>
      </c>
    </row>
    <row r="10" spans="1:14" s="24" customFormat="1" ht="70" customHeight="1" thickBot="1" x14ac:dyDescent="0.5">
      <c r="A10" s="25">
        <v>8</v>
      </c>
      <c r="B10" s="20" t="s">
        <v>143</v>
      </c>
      <c r="C10" s="20" t="s">
        <v>276</v>
      </c>
      <c r="D10" s="21" t="s">
        <v>278</v>
      </c>
      <c r="E10" s="20" t="s">
        <v>94</v>
      </c>
      <c r="F10" s="21" t="s">
        <v>48</v>
      </c>
      <c r="G10" s="21" t="s">
        <v>47</v>
      </c>
      <c r="H10" s="47" t="s">
        <v>375</v>
      </c>
      <c r="I10" s="49" t="s">
        <v>186</v>
      </c>
      <c r="J10" s="23" t="s">
        <v>41</v>
      </c>
      <c r="K10" s="21"/>
      <c r="L10" s="21"/>
      <c r="M10" s="41" t="s">
        <v>229</v>
      </c>
      <c r="N10" s="21"/>
    </row>
    <row r="11" spans="1:14" s="24" customFormat="1" ht="70" customHeight="1" thickBot="1" x14ac:dyDescent="0.5">
      <c r="A11" s="25">
        <v>9</v>
      </c>
      <c r="B11" s="20" t="s">
        <v>143</v>
      </c>
      <c r="C11" s="20" t="s">
        <v>21</v>
      </c>
      <c r="D11" s="21" t="s">
        <v>24</v>
      </c>
      <c r="E11" s="20" t="s">
        <v>22</v>
      </c>
      <c r="F11" s="21" t="s">
        <v>23</v>
      </c>
      <c r="G11" s="21" t="s">
        <v>238</v>
      </c>
      <c r="H11" s="47" t="s">
        <v>148</v>
      </c>
      <c r="I11" s="49" t="s">
        <v>187</v>
      </c>
      <c r="J11" s="23" t="s">
        <v>19</v>
      </c>
      <c r="K11" s="45" t="s">
        <v>229</v>
      </c>
      <c r="L11" s="21"/>
      <c r="M11" s="21"/>
      <c r="N11" s="21"/>
    </row>
    <row r="12" spans="1:14" s="24" customFormat="1" ht="70" customHeight="1" thickBot="1" x14ac:dyDescent="0.5">
      <c r="A12" s="25">
        <v>10</v>
      </c>
      <c r="B12" s="20" t="s">
        <v>146</v>
      </c>
      <c r="C12" s="20" t="s">
        <v>34</v>
      </c>
      <c r="D12" s="21" t="s">
        <v>37</v>
      </c>
      <c r="E12" s="20" t="s">
        <v>35</v>
      </c>
      <c r="F12" s="21" t="s">
        <v>36</v>
      </c>
      <c r="G12" s="21" t="s">
        <v>236</v>
      </c>
      <c r="H12" s="47" t="s">
        <v>403</v>
      </c>
      <c r="I12" s="20" t="s">
        <v>188</v>
      </c>
      <c r="J12" s="23" t="s">
        <v>19</v>
      </c>
      <c r="K12" s="45" t="s">
        <v>229</v>
      </c>
      <c r="L12" s="21"/>
      <c r="M12" s="21"/>
      <c r="N12" s="21"/>
    </row>
    <row r="13" spans="1:14" s="24" customFormat="1" ht="70" customHeight="1" thickBot="1" x14ac:dyDescent="0.5">
      <c r="A13" s="25">
        <v>11</v>
      </c>
      <c r="B13" s="20" t="s">
        <v>336</v>
      </c>
      <c r="C13" s="20" t="s">
        <v>49</v>
      </c>
      <c r="D13" s="21" t="s">
        <v>301</v>
      </c>
      <c r="E13" s="20" t="s">
        <v>50</v>
      </c>
      <c r="F13" s="21" t="s">
        <v>51</v>
      </c>
      <c r="G13" s="21" t="s">
        <v>150</v>
      </c>
      <c r="H13" s="47" t="s">
        <v>376</v>
      </c>
      <c r="I13" s="22" t="s">
        <v>189</v>
      </c>
      <c r="J13" s="23" t="s">
        <v>19</v>
      </c>
      <c r="K13" s="45" t="s">
        <v>229</v>
      </c>
      <c r="L13" s="21"/>
      <c r="M13" s="21"/>
      <c r="N13" s="21"/>
    </row>
    <row r="14" spans="1:14" s="24" customFormat="1" ht="70" customHeight="1" thickBot="1" x14ac:dyDescent="0.5">
      <c r="A14" s="25">
        <v>12</v>
      </c>
      <c r="B14" s="20" t="s">
        <v>149</v>
      </c>
      <c r="C14" s="20" t="s">
        <v>338</v>
      </c>
      <c r="D14" s="21" t="s">
        <v>40</v>
      </c>
      <c r="E14" s="20" t="s">
        <v>38</v>
      </c>
      <c r="F14" s="21" t="s">
        <v>39</v>
      </c>
      <c r="G14" s="21" t="s">
        <v>240</v>
      </c>
      <c r="H14" s="47" t="s">
        <v>339</v>
      </c>
      <c r="I14" s="49" t="s">
        <v>194</v>
      </c>
      <c r="J14" s="23" t="s">
        <v>41</v>
      </c>
      <c r="K14" s="21"/>
      <c r="L14" s="21"/>
      <c r="M14" s="41" t="s">
        <v>229</v>
      </c>
      <c r="N14" s="21"/>
    </row>
    <row r="15" spans="1:14" s="24" customFormat="1" ht="70" customHeight="1" thickBot="1" x14ac:dyDescent="0.5">
      <c r="A15" s="25">
        <v>13</v>
      </c>
      <c r="B15" s="20" t="s">
        <v>146</v>
      </c>
      <c r="C15" s="20" t="s">
        <v>91</v>
      </c>
      <c r="D15" s="21" t="s">
        <v>270</v>
      </c>
      <c r="E15" s="20" t="s">
        <v>92</v>
      </c>
      <c r="F15" s="21" t="s">
        <v>93</v>
      </c>
      <c r="G15" s="21" t="s">
        <v>235</v>
      </c>
      <c r="H15" s="47" t="s">
        <v>265</v>
      </c>
      <c r="I15" s="51" t="s">
        <v>190</v>
      </c>
      <c r="J15" s="23" t="s">
        <v>19</v>
      </c>
      <c r="K15" s="45" t="s">
        <v>229</v>
      </c>
      <c r="L15" s="21"/>
      <c r="M15" s="21"/>
      <c r="N15" s="21"/>
    </row>
    <row r="16" spans="1:14" s="24" customFormat="1" ht="70" customHeight="1" thickBot="1" x14ac:dyDescent="0.5">
      <c r="A16" s="56">
        <v>14</v>
      </c>
      <c r="B16" s="20" t="s">
        <v>143</v>
      </c>
      <c r="C16" s="20" t="s">
        <v>390</v>
      </c>
      <c r="D16" s="21" t="s">
        <v>397</v>
      </c>
      <c r="E16" s="20" t="s">
        <v>393</v>
      </c>
      <c r="F16" s="21" t="s">
        <v>394</v>
      </c>
      <c r="G16" s="21" t="s">
        <v>395</v>
      </c>
      <c r="H16" s="47" t="s">
        <v>396</v>
      </c>
      <c r="I16" s="57" t="s">
        <v>398</v>
      </c>
      <c r="J16" s="23"/>
      <c r="K16" s="21"/>
      <c r="L16" s="21"/>
      <c r="M16" s="21"/>
      <c r="N16" s="21"/>
    </row>
    <row r="17" spans="1:14" s="24" customFormat="1" ht="70" customHeight="1" thickBot="1" x14ac:dyDescent="0.5">
      <c r="A17" s="25">
        <v>15</v>
      </c>
      <c r="B17" s="20" t="s">
        <v>327</v>
      </c>
      <c r="C17" s="20" t="s">
        <v>73</v>
      </c>
      <c r="D17" s="21" t="s">
        <v>303</v>
      </c>
      <c r="E17" s="20" t="s">
        <v>74</v>
      </c>
      <c r="F17" s="21" t="s">
        <v>75</v>
      </c>
      <c r="G17" s="21" t="s">
        <v>239</v>
      </c>
      <c r="H17" s="47" t="s">
        <v>337</v>
      </c>
      <c r="I17" s="49" t="s">
        <v>191</v>
      </c>
      <c r="J17" s="23" t="s">
        <v>14</v>
      </c>
      <c r="K17" s="21"/>
      <c r="L17" s="44" t="s">
        <v>229</v>
      </c>
      <c r="M17" s="21"/>
      <c r="N17" s="21"/>
    </row>
    <row r="18" spans="1:14" s="24" customFormat="1" ht="70" customHeight="1" thickBot="1" x14ac:dyDescent="0.5">
      <c r="A18" s="25">
        <v>16</v>
      </c>
      <c r="B18" s="20" t="s">
        <v>327</v>
      </c>
      <c r="C18" s="20" t="s">
        <v>277</v>
      </c>
      <c r="D18" s="21" t="s">
        <v>278</v>
      </c>
      <c r="E18" s="20" t="s">
        <v>94</v>
      </c>
      <c r="F18" s="21" t="s">
        <v>9</v>
      </c>
      <c r="G18" s="21" t="s">
        <v>151</v>
      </c>
      <c r="H18" s="47" t="s">
        <v>375</v>
      </c>
      <c r="I18" s="49" t="s">
        <v>192</v>
      </c>
      <c r="J18" s="23" t="s">
        <v>41</v>
      </c>
      <c r="K18" s="21"/>
      <c r="L18" s="21"/>
      <c r="M18" s="41" t="s">
        <v>229</v>
      </c>
      <c r="N18" s="46" t="s">
        <v>229</v>
      </c>
    </row>
    <row r="19" spans="1:14" s="24" customFormat="1" ht="70" customHeight="1" thickBot="1" x14ac:dyDescent="0.5">
      <c r="A19" s="25">
        <v>17</v>
      </c>
      <c r="B19" s="20" t="s">
        <v>333</v>
      </c>
      <c r="C19" s="20" t="s">
        <v>95</v>
      </c>
      <c r="D19" s="21" t="s">
        <v>97</v>
      </c>
      <c r="E19" s="20" t="s">
        <v>96</v>
      </c>
      <c r="F19" s="21" t="s">
        <v>48</v>
      </c>
      <c r="G19" s="21" t="s">
        <v>152</v>
      </c>
      <c r="H19" s="47" t="s">
        <v>404</v>
      </c>
      <c r="I19" s="49" t="s">
        <v>193</v>
      </c>
      <c r="J19" s="23" t="s">
        <v>41</v>
      </c>
      <c r="K19" s="21"/>
      <c r="L19" s="21"/>
      <c r="M19" s="41" t="s">
        <v>229</v>
      </c>
      <c r="N19" s="21"/>
    </row>
    <row r="20" spans="1:14" s="24" customFormat="1" ht="70" customHeight="1" thickBot="1" x14ac:dyDescent="0.5">
      <c r="A20" s="25">
        <v>18</v>
      </c>
      <c r="B20" s="20" t="s">
        <v>149</v>
      </c>
      <c r="C20" s="20" t="s">
        <v>340</v>
      </c>
      <c r="D20" s="21" t="s">
        <v>117</v>
      </c>
      <c r="E20" s="20" t="s">
        <v>341</v>
      </c>
      <c r="F20" s="21" t="s">
        <v>132</v>
      </c>
      <c r="G20" s="21" t="s">
        <v>153</v>
      </c>
      <c r="H20" s="47" t="s">
        <v>405</v>
      </c>
      <c r="I20" s="49" t="s">
        <v>215</v>
      </c>
      <c r="J20" s="23" t="s">
        <v>14</v>
      </c>
      <c r="K20" s="26"/>
      <c r="L20" s="44" t="s">
        <v>229</v>
      </c>
      <c r="M20" s="26"/>
      <c r="N20" s="46" t="s">
        <v>229</v>
      </c>
    </row>
    <row r="21" spans="1:14" s="24" customFormat="1" ht="70" customHeight="1" thickBot="1" x14ac:dyDescent="0.5">
      <c r="A21" s="25">
        <v>19</v>
      </c>
      <c r="B21" s="20" t="s">
        <v>143</v>
      </c>
      <c r="C21" s="20" t="s">
        <v>154</v>
      </c>
      <c r="D21" s="21" t="s">
        <v>175</v>
      </c>
      <c r="E21" s="20" t="s">
        <v>138</v>
      </c>
      <c r="F21" s="21" t="s">
        <v>139</v>
      </c>
      <c r="G21" s="21" t="s">
        <v>155</v>
      </c>
      <c r="H21" s="47" t="s">
        <v>156</v>
      </c>
      <c r="I21" s="49" t="s">
        <v>195</v>
      </c>
      <c r="J21" s="23" t="s">
        <v>14</v>
      </c>
      <c r="K21" s="45" t="s">
        <v>229</v>
      </c>
      <c r="L21" s="44" t="s">
        <v>229</v>
      </c>
      <c r="M21" s="21"/>
      <c r="N21" s="21"/>
    </row>
    <row r="22" spans="1:14" s="24" customFormat="1" ht="70" customHeight="1" thickBot="1" x14ac:dyDescent="0.5">
      <c r="A22" s="25">
        <v>20</v>
      </c>
      <c r="B22" s="20" t="s">
        <v>143</v>
      </c>
      <c r="C22" s="20" t="s">
        <v>52</v>
      </c>
      <c r="D22" s="21" t="s">
        <v>55</v>
      </c>
      <c r="E22" s="20" t="s">
        <v>53</v>
      </c>
      <c r="F22" s="21" t="s">
        <v>54</v>
      </c>
      <c r="G22" s="21" t="s">
        <v>157</v>
      </c>
      <c r="H22" s="47" t="s">
        <v>264</v>
      </c>
      <c r="I22" s="20" t="s">
        <v>196</v>
      </c>
      <c r="J22" s="23" t="s">
        <v>14</v>
      </c>
      <c r="K22" s="45" t="s">
        <v>229</v>
      </c>
      <c r="L22" s="44" t="s">
        <v>229</v>
      </c>
      <c r="M22" s="41" t="s">
        <v>229</v>
      </c>
      <c r="N22" s="43" t="s">
        <v>229</v>
      </c>
    </row>
    <row r="23" spans="1:14" s="24" customFormat="1" ht="70" customHeight="1" thickBot="1" x14ac:dyDescent="0.5">
      <c r="A23" s="25">
        <v>21</v>
      </c>
      <c r="B23" s="20" t="s">
        <v>334</v>
      </c>
      <c r="C23" s="20" t="s">
        <v>56</v>
      </c>
      <c r="D23" s="21" t="s">
        <v>59</v>
      </c>
      <c r="E23" s="20" t="s">
        <v>57</v>
      </c>
      <c r="F23" s="21" t="s">
        <v>58</v>
      </c>
      <c r="G23" s="21" t="s">
        <v>158</v>
      </c>
      <c r="H23" s="47" t="s">
        <v>159</v>
      </c>
      <c r="I23" s="27" t="s">
        <v>231</v>
      </c>
      <c r="J23" s="23" t="s">
        <v>60</v>
      </c>
      <c r="K23" s="21"/>
      <c r="L23" s="21"/>
      <c r="M23" s="21"/>
      <c r="N23" s="43" t="s">
        <v>229</v>
      </c>
    </row>
    <row r="24" spans="1:14" s="24" customFormat="1" ht="70" customHeight="1" thickBot="1" x14ac:dyDescent="0.5">
      <c r="A24" s="56">
        <v>22</v>
      </c>
      <c r="B24" s="20" t="s">
        <v>143</v>
      </c>
      <c r="C24" s="20" t="s">
        <v>425</v>
      </c>
      <c r="D24" s="21" t="s">
        <v>346</v>
      </c>
      <c r="E24" s="20" t="s">
        <v>62</v>
      </c>
      <c r="F24" s="21" t="s">
        <v>63</v>
      </c>
      <c r="G24" s="21" t="s">
        <v>61</v>
      </c>
      <c r="H24" s="47" t="s">
        <v>406</v>
      </c>
      <c r="I24" s="49" t="s">
        <v>199</v>
      </c>
      <c r="J24" s="23" t="s">
        <v>14</v>
      </c>
      <c r="K24" s="21"/>
      <c r="L24" s="21"/>
      <c r="M24" s="21"/>
      <c r="N24" s="21"/>
    </row>
    <row r="25" spans="1:14" s="24" customFormat="1" ht="70" customHeight="1" thickBot="1" x14ac:dyDescent="0.5">
      <c r="A25" s="25">
        <v>23</v>
      </c>
      <c r="B25" s="20" t="s">
        <v>143</v>
      </c>
      <c r="C25" s="20" t="s">
        <v>289</v>
      </c>
      <c r="D25" s="21" t="s">
        <v>290</v>
      </c>
      <c r="E25" s="20" t="s">
        <v>291</v>
      </c>
      <c r="F25" s="21" t="s">
        <v>292</v>
      </c>
      <c r="G25" s="21" t="s">
        <v>294</v>
      </c>
      <c r="H25" s="47" t="s">
        <v>293</v>
      </c>
      <c r="I25" s="49"/>
      <c r="J25" s="23" t="s">
        <v>14</v>
      </c>
      <c r="K25" s="45" t="s">
        <v>229</v>
      </c>
      <c r="L25" s="44" t="s">
        <v>229</v>
      </c>
      <c r="M25" s="41" t="s">
        <v>229</v>
      </c>
      <c r="N25" s="43" t="s">
        <v>229</v>
      </c>
    </row>
    <row r="26" spans="1:14" s="24" customFormat="1" ht="70" customHeight="1" thickBot="1" x14ac:dyDescent="0.5">
      <c r="A26" s="25">
        <v>24</v>
      </c>
      <c r="B26" s="20" t="s">
        <v>143</v>
      </c>
      <c r="C26" s="20" t="s">
        <v>347</v>
      </c>
      <c r="D26" s="21" t="s">
        <v>319</v>
      </c>
      <c r="E26" s="20" t="s">
        <v>348</v>
      </c>
      <c r="F26" s="21" t="s">
        <v>349</v>
      </c>
      <c r="G26" s="21" t="s">
        <v>320</v>
      </c>
      <c r="H26" s="47" t="s">
        <v>321</v>
      </c>
      <c r="I26" s="49" t="s">
        <v>322</v>
      </c>
      <c r="J26" s="23" t="s">
        <v>19</v>
      </c>
      <c r="K26" s="45" t="s">
        <v>229</v>
      </c>
      <c r="L26" s="21"/>
      <c r="M26" s="21"/>
      <c r="N26" s="21"/>
    </row>
    <row r="27" spans="1:14" s="24" customFormat="1" ht="70" customHeight="1" thickBot="1" x14ac:dyDescent="0.5">
      <c r="A27" s="25">
        <v>25</v>
      </c>
      <c r="B27" s="20" t="s">
        <v>143</v>
      </c>
      <c r="C27" s="20" t="s">
        <v>323</v>
      </c>
      <c r="D27" s="21" t="s">
        <v>350</v>
      </c>
      <c r="E27" s="20" t="s">
        <v>64</v>
      </c>
      <c r="F27" s="21" t="s">
        <v>65</v>
      </c>
      <c r="G27" s="21" t="s">
        <v>160</v>
      </c>
      <c r="H27" s="47" t="s">
        <v>407</v>
      </c>
      <c r="I27" s="49" t="s">
        <v>200</v>
      </c>
      <c r="J27" s="23" t="s">
        <v>60</v>
      </c>
      <c r="K27" s="21"/>
      <c r="L27" s="44" t="s">
        <v>229</v>
      </c>
      <c r="M27" s="21"/>
      <c r="N27" s="43" t="s">
        <v>229</v>
      </c>
    </row>
    <row r="28" spans="1:14" s="24" customFormat="1" ht="70" customHeight="1" thickBot="1" x14ac:dyDescent="0.5">
      <c r="A28" s="25">
        <v>26</v>
      </c>
      <c r="B28" s="20" t="s">
        <v>143</v>
      </c>
      <c r="C28" s="20" t="s">
        <v>25</v>
      </c>
      <c r="D28" s="21" t="s">
        <v>29</v>
      </c>
      <c r="E28" s="20" t="s">
        <v>27</v>
      </c>
      <c r="F28" s="21" t="s">
        <v>28</v>
      </c>
      <c r="G28" s="21" t="s">
        <v>26</v>
      </c>
      <c r="H28" s="47" t="s">
        <v>161</v>
      </c>
      <c r="I28" s="49" t="s">
        <v>201</v>
      </c>
      <c r="J28" s="23" t="s">
        <v>60</v>
      </c>
      <c r="K28" s="45" t="s">
        <v>229</v>
      </c>
      <c r="L28" s="44" t="s">
        <v>229</v>
      </c>
      <c r="M28" s="21"/>
      <c r="N28" s="43" t="s">
        <v>229</v>
      </c>
    </row>
    <row r="29" spans="1:14" s="24" customFormat="1" ht="70" customHeight="1" thickBot="1" x14ac:dyDescent="0.5">
      <c r="A29" s="25">
        <v>27</v>
      </c>
      <c r="B29" s="20" t="s">
        <v>146</v>
      </c>
      <c r="C29" s="20" t="s">
        <v>87</v>
      </c>
      <c r="D29" s="21" t="s">
        <v>90</v>
      </c>
      <c r="E29" s="20" t="s">
        <v>88</v>
      </c>
      <c r="F29" s="21" t="s">
        <v>89</v>
      </c>
      <c r="G29" s="21" t="s">
        <v>242</v>
      </c>
      <c r="H29" s="47" t="s">
        <v>351</v>
      </c>
      <c r="I29" s="49" t="s">
        <v>203</v>
      </c>
      <c r="J29" s="23" t="s">
        <v>19</v>
      </c>
      <c r="K29" s="45" t="s">
        <v>229</v>
      </c>
      <c r="L29" s="21"/>
      <c r="M29" s="21"/>
      <c r="N29" s="21"/>
    </row>
    <row r="30" spans="1:14" s="24" customFormat="1" ht="70" customHeight="1" thickBot="1" x14ac:dyDescent="0.5">
      <c r="A30" s="25">
        <v>28</v>
      </c>
      <c r="B30" s="20" t="s">
        <v>143</v>
      </c>
      <c r="C30" s="20" t="s">
        <v>271</v>
      </c>
      <c r="D30" s="21" t="s">
        <v>269</v>
      </c>
      <c r="E30" s="20" t="s">
        <v>284</v>
      </c>
      <c r="F30" s="21" t="s">
        <v>136</v>
      </c>
      <c r="G30" s="21" t="s">
        <v>126</v>
      </c>
      <c r="H30" s="47" t="s">
        <v>408</v>
      </c>
      <c r="I30" s="49" t="s">
        <v>204</v>
      </c>
      <c r="J30" s="23" t="s">
        <v>14</v>
      </c>
      <c r="K30" s="45" t="s">
        <v>229</v>
      </c>
      <c r="L30" s="44" t="s">
        <v>229</v>
      </c>
      <c r="M30" s="41" t="s">
        <v>229</v>
      </c>
      <c r="N30" s="43" t="s">
        <v>229</v>
      </c>
    </row>
    <row r="31" spans="1:14" s="24" customFormat="1" ht="70" customHeight="1" thickBot="1" x14ac:dyDescent="0.5">
      <c r="A31" s="25">
        <v>29</v>
      </c>
      <c r="B31" s="20" t="s">
        <v>168</v>
      </c>
      <c r="C31" s="20" t="s">
        <v>379</v>
      </c>
      <c r="D31" s="21" t="s">
        <v>324</v>
      </c>
      <c r="E31" s="20" t="s">
        <v>30</v>
      </c>
      <c r="F31" s="21" t="s">
        <v>20</v>
      </c>
      <c r="G31" s="21" t="s">
        <v>243</v>
      </c>
      <c r="H31" s="47" t="s">
        <v>409</v>
      </c>
      <c r="I31" s="49" t="s">
        <v>215</v>
      </c>
      <c r="J31" s="23" t="s">
        <v>19</v>
      </c>
      <c r="K31" s="45" t="s">
        <v>229</v>
      </c>
      <c r="L31" s="21"/>
      <c r="M31" s="21"/>
      <c r="N31" s="21"/>
    </row>
    <row r="32" spans="1:14" s="24" customFormat="1" ht="70" customHeight="1" thickBot="1" x14ac:dyDescent="0.5">
      <c r="A32" s="25">
        <v>30</v>
      </c>
      <c r="B32" s="20" t="s">
        <v>149</v>
      </c>
      <c r="C32" s="20" t="s">
        <v>275</v>
      </c>
      <c r="D32" s="21" t="s">
        <v>33</v>
      </c>
      <c r="E32" s="20" t="s">
        <v>31</v>
      </c>
      <c r="F32" s="21" t="s">
        <v>32</v>
      </c>
      <c r="G32" s="21" t="s">
        <v>241</v>
      </c>
      <c r="H32" s="47" t="s">
        <v>410</v>
      </c>
      <c r="I32" s="49" t="s">
        <v>198</v>
      </c>
      <c r="J32" s="23" t="s">
        <v>19</v>
      </c>
      <c r="K32" s="45" t="s">
        <v>229</v>
      </c>
      <c r="L32" s="21"/>
      <c r="M32" s="21"/>
      <c r="N32" s="21"/>
    </row>
    <row r="33" spans="1:14" s="24" customFormat="1" ht="70" customHeight="1" thickBot="1" x14ac:dyDescent="0.5">
      <c r="A33" s="25">
        <v>31</v>
      </c>
      <c r="B33" s="20" t="s">
        <v>146</v>
      </c>
      <c r="C33" s="20" t="s">
        <v>362</v>
      </c>
      <c r="D33" s="21" t="s">
        <v>86</v>
      </c>
      <c r="E33" s="20" t="s">
        <v>84</v>
      </c>
      <c r="F33" s="21" t="s">
        <v>85</v>
      </c>
      <c r="G33" s="21" t="s">
        <v>363</v>
      </c>
      <c r="H33" s="47" t="s">
        <v>364</v>
      </c>
      <c r="I33" s="49" t="s">
        <v>202</v>
      </c>
      <c r="J33" s="23" t="s">
        <v>60</v>
      </c>
      <c r="K33" s="21"/>
      <c r="L33" s="21"/>
      <c r="M33" s="21"/>
      <c r="N33" s="43" t="s">
        <v>229</v>
      </c>
    </row>
    <row r="34" spans="1:14" s="24" customFormat="1" ht="70" customHeight="1" thickBot="1" x14ac:dyDescent="0.5">
      <c r="A34" s="25">
        <v>32</v>
      </c>
      <c r="B34" s="20" t="s">
        <v>143</v>
      </c>
      <c r="C34" s="20" t="s">
        <v>114</v>
      </c>
      <c r="D34" s="21" t="s">
        <v>116</v>
      </c>
      <c r="E34" s="20" t="s">
        <v>115</v>
      </c>
      <c r="F34" s="21" t="s">
        <v>113</v>
      </c>
      <c r="G34" s="21" t="s">
        <v>162</v>
      </c>
      <c r="H34" s="47" t="s">
        <v>411</v>
      </c>
      <c r="I34" s="49" t="s">
        <v>205</v>
      </c>
      <c r="J34" s="23" t="s">
        <v>19</v>
      </c>
      <c r="K34" s="45" t="s">
        <v>229</v>
      </c>
      <c r="L34" s="44" t="s">
        <v>229</v>
      </c>
      <c r="M34" s="41" t="s">
        <v>229</v>
      </c>
      <c r="N34" s="46" t="s">
        <v>229</v>
      </c>
    </row>
    <row r="35" spans="1:14" s="24" customFormat="1" ht="70" customHeight="1" thickBot="1" x14ac:dyDescent="0.5">
      <c r="A35" s="25">
        <v>33</v>
      </c>
      <c r="B35" s="20" t="s">
        <v>143</v>
      </c>
      <c r="C35" s="20" t="s">
        <v>272</v>
      </c>
      <c r="D35" s="21" t="s">
        <v>283</v>
      </c>
      <c r="E35" s="20" t="s">
        <v>226</v>
      </c>
      <c r="F35" s="21" t="s">
        <v>135</v>
      </c>
      <c r="G35" s="21" t="s">
        <v>227</v>
      </c>
      <c r="H35" s="47" t="s">
        <v>412</v>
      </c>
      <c r="I35" s="49" t="s">
        <v>228</v>
      </c>
      <c r="J35" s="23" t="s">
        <v>14</v>
      </c>
      <c r="K35" s="21"/>
      <c r="L35" s="44" t="s">
        <v>229</v>
      </c>
      <c r="M35" s="21"/>
      <c r="N35" s="43" t="s">
        <v>229</v>
      </c>
    </row>
    <row r="36" spans="1:14" s="24" customFormat="1" ht="105" customHeight="1" thickBot="1" x14ac:dyDescent="0.5">
      <c r="A36" s="25">
        <v>34</v>
      </c>
      <c r="B36" s="20" t="s">
        <v>143</v>
      </c>
      <c r="C36" s="20" t="s">
        <v>66</v>
      </c>
      <c r="D36" s="21" t="s">
        <v>69</v>
      </c>
      <c r="E36" s="20" t="s">
        <v>68</v>
      </c>
      <c r="F36" s="21" t="s">
        <v>46</v>
      </c>
      <c r="G36" s="21" t="s">
        <v>67</v>
      </c>
      <c r="H36" s="47" t="s">
        <v>413</v>
      </c>
      <c r="I36" s="49" t="s">
        <v>206</v>
      </c>
      <c r="J36" s="23" t="s">
        <v>14</v>
      </c>
      <c r="K36" s="45" t="s">
        <v>229</v>
      </c>
      <c r="L36" s="44" t="s">
        <v>229</v>
      </c>
      <c r="M36" s="41" t="s">
        <v>229</v>
      </c>
      <c r="N36" s="43" t="s">
        <v>229</v>
      </c>
    </row>
    <row r="37" spans="1:14" s="24" customFormat="1" ht="70" customHeight="1" thickBot="1" x14ac:dyDescent="0.5">
      <c r="A37" s="25">
        <v>35</v>
      </c>
      <c r="B37" s="20" t="s">
        <v>143</v>
      </c>
      <c r="C37" s="20" t="s">
        <v>352</v>
      </c>
      <c r="D37" s="21" t="s">
        <v>72</v>
      </c>
      <c r="E37" s="20" t="s">
        <v>70</v>
      </c>
      <c r="F37" s="21" t="s">
        <v>71</v>
      </c>
      <c r="G37" s="21" t="s">
        <v>163</v>
      </c>
      <c r="H37" s="47" t="s">
        <v>164</v>
      </c>
      <c r="I37" s="49" t="s">
        <v>207</v>
      </c>
      <c r="J37" s="23" t="s">
        <v>19</v>
      </c>
      <c r="K37" s="45" t="s">
        <v>229</v>
      </c>
      <c r="L37" s="21"/>
      <c r="M37" s="21"/>
      <c r="N37" s="21"/>
    </row>
    <row r="38" spans="1:14" s="24" customFormat="1" ht="70" customHeight="1" thickBot="1" x14ac:dyDescent="0.5">
      <c r="A38" s="25">
        <v>36</v>
      </c>
      <c r="B38" s="20" t="s">
        <v>143</v>
      </c>
      <c r="C38" s="20" t="s">
        <v>130</v>
      </c>
      <c r="D38" s="21" t="s">
        <v>274</v>
      </c>
      <c r="E38" s="20" t="s">
        <v>353</v>
      </c>
      <c r="F38" s="21" t="s">
        <v>354</v>
      </c>
      <c r="G38" s="21" t="s">
        <v>355</v>
      </c>
      <c r="H38" s="47" t="s">
        <v>414</v>
      </c>
      <c r="I38" s="49" t="s">
        <v>208</v>
      </c>
      <c r="J38" s="23" t="s">
        <v>41</v>
      </c>
      <c r="K38" s="21"/>
      <c r="L38" s="21"/>
      <c r="M38" s="41" t="s">
        <v>229</v>
      </c>
      <c r="N38" s="21"/>
    </row>
    <row r="39" spans="1:14" s="24" customFormat="1" ht="70" customHeight="1" thickBot="1" x14ac:dyDescent="0.5">
      <c r="A39" s="25">
        <v>37</v>
      </c>
      <c r="B39" s="20" t="s">
        <v>146</v>
      </c>
      <c r="C39" s="20" t="s">
        <v>76</v>
      </c>
      <c r="D39" s="21" t="s">
        <v>273</v>
      </c>
      <c r="E39" s="20" t="s">
        <v>77</v>
      </c>
      <c r="F39" s="21" t="s">
        <v>32</v>
      </c>
      <c r="G39" s="21" t="s">
        <v>250</v>
      </c>
      <c r="H39" s="47" t="s">
        <v>415</v>
      </c>
      <c r="I39" s="49" t="s">
        <v>209</v>
      </c>
      <c r="J39" s="23" t="s">
        <v>19</v>
      </c>
      <c r="K39" s="45" t="s">
        <v>229</v>
      </c>
      <c r="L39" s="21"/>
      <c r="M39" s="21"/>
      <c r="N39" s="21"/>
    </row>
    <row r="40" spans="1:14" s="24" customFormat="1" ht="70" customHeight="1" thickBot="1" x14ac:dyDescent="0.5">
      <c r="A40" s="25">
        <v>38</v>
      </c>
      <c r="B40" s="20" t="s">
        <v>143</v>
      </c>
      <c r="C40" s="20" t="s">
        <v>78</v>
      </c>
      <c r="D40" s="21" t="s">
        <v>81</v>
      </c>
      <c r="E40" s="20" t="s">
        <v>356</v>
      </c>
      <c r="F40" s="21" t="s">
        <v>80</v>
      </c>
      <c r="G40" s="21" t="s">
        <v>79</v>
      </c>
      <c r="H40" s="47" t="s">
        <v>165</v>
      </c>
      <c r="I40" s="49" t="s">
        <v>210</v>
      </c>
      <c r="J40" s="23" t="s">
        <v>41</v>
      </c>
      <c r="K40" s="45" t="s">
        <v>229</v>
      </c>
      <c r="L40" s="44" t="s">
        <v>229</v>
      </c>
      <c r="M40" s="41" t="s">
        <v>229</v>
      </c>
      <c r="N40" s="46" t="s">
        <v>229</v>
      </c>
    </row>
    <row r="41" spans="1:14" s="24" customFormat="1" ht="70" customHeight="1" thickBot="1" x14ac:dyDescent="0.5">
      <c r="A41" s="25">
        <v>39</v>
      </c>
      <c r="B41" s="20" t="s">
        <v>143</v>
      </c>
      <c r="C41" s="20" t="s">
        <v>137</v>
      </c>
      <c r="D41" s="21" t="s">
        <v>297</v>
      </c>
      <c r="E41" s="20" t="s">
        <v>83</v>
      </c>
      <c r="F41" s="21" t="s">
        <v>13</v>
      </c>
      <c r="G41" s="21" t="s">
        <v>82</v>
      </c>
      <c r="H41" s="47" t="s">
        <v>298</v>
      </c>
      <c r="I41" s="49" t="s">
        <v>212</v>
      </c>
      <c r="J41" s="23" t="s">
        <v>14</v>
      </c>
      <c r="K41" s="21"/>
      <c r="L41" s="44" t="s">
        <v>229</v>
      </c>
      <c r="M41" s="21"/>
      <c r="N41" s="21"/>
    </row>
    <row r="42" spans="1:14" s="24" customFormat="1" ht="70" customHeight="1" thickBot="1" x14ac:dyDescent="0.5">
      <c r="A42" s="25">
        <v>40</v>
      </c>
      <c r="B42" s="20" t="s">
        <v>143</v>
      </c>
      <c r="C42" s="20" t="s">
        <v>302</v>
      </c>
      <c r="D42" s="21" t="s">
        <v>304</v>
      </c>
      <c r="E42" s="20" t="s">
        <v>305</v>
      </c>
      <c r="F42" s="21" t="s">
        <v>306</v>
      </c>
      <c r="G42" s="21" t="s">
        <v>307</v>
      </c>
      <c r="H42" s="47" t="s">
        <v>416</v>
      </c>
      <c r="I42" s="49" t="s">
        <v>308</v>
      </c>
      <c r="J42" s="23"/>
      <c r="K42" s="21"/>
      <c r="L42" s="21"/>
      <c r="M42" s="21"/>
      <c r="N42" s="21"/>
    </row>
    <row r="43" spans="1:14" s="24" customFormat="1" ht="70" customHeight="1" thickBot="1" x14ac:dyDescent="0.5">
      <c r="A43" s="25">
        <v>41</v>
      </c>
      <c r="B43" s="20" t="s">
        <v>143</v>
      </c>
      <c r="C43" s="20" t="s">
        <v>329</v>
      </c>
      <c r="D43" s="21" t="s">
        <v>268</v>
      </c>
      <c r="E43" s="20" t="s">
        <v>262</v>
      </c>
      <c r="F43" s="21" t="s">
        <v>263</v>
      </c>
      <c r="G43" s="21" t="s">
        <v>358</v>
      </c>
      <c r="H43" s="47" t="s">
        <v>417</v>
      </c>
      <c r="I43" s="49" t="s">
        <v>213</v>
      </c>
      <c r="J43" s="23" t="s">
        <v>14</v>
      </c>
      <c r="K43" s="45" t="s">
        <v>229</v>
      </c>
      <c r="L43" s="44" t="s">
        <v>229</v>
      </c>
      <c r="M43" s="41" t="s">
        <v>229</v>
      </c>
      <c r="N43" s="46" t="s">
        <v>229</v>
      </c>
    </row>
    <row r="44" spans="1:14" s="24" customFormat="1" ht="70" customHeight="1" thickBot="1" x14ac:dyDescent="0.5">
      <c r="A44" s="25">
        <v>42</v>
      </c>
      <c r="B44" s="20" t="s">
        <v>143</v>
      </c>
      <c r="C44" s="20" t="s">
        <v>381</v>
      </c>
      <c r="D44" s="21" t="s">
        <v>384</v>
      </c>
      <c r="E44" s="20" t="s">
        <v>383</v>
      </c>
      <c r="F44" s="21" t="s">
        <v>51</v>
      </c>
      <c r="G44" s="21" t="s">
        <v>382</v>
      </c>
      <c r="H44" s="47" t="s">
        <v>418</v>
      </c>
      <c r="I44" s="49" t="s">
        <v>385</v>
      </c>
      <c r="J44" s="23" t="s">
        <v>19</v>
      </c>
      <c r="K44" s="45" t="s">
        <v>229</v>
      </c>
      <c r="L44" s="21"/>
      <c r="M44" s="21"/>
      <c r="N44" s="21"/>
    </row>
    <row r="45" spans="1:14" s="24" customFormat="1" ht="70" customHeight="1" thickBot="1" x14ac:dyDescent="0.5">
      <c r="A45" s="25">
        <v>43</v>
      </c>
      <c r="B45" s="20" t="s">
        <v>143</v>
      </c>
      <c r="C45" s="20" t="s">
        <v>259</v>
      </c>
      <c r="D45" s="21" t="s">
        <v>254</v>
      </c>
      <c r="E45" s="20" t="s">
        <v>255</v>
      </c>
      <c r="F45" s="21" t="s">
        <v>256</v>
      </c>
      <c r="G45" s="20" t="s">
        <v>359</v>
      </c>
      <c r="H45" s="47" t="s">
        <v>257</v>
      </c>
      <c r="I45" s="49" t="s">
        <v>258</v>
      </c>
      <c r="J45" s="23"/>
      <c r="K45" s="45" t="s">
        <v>229</v>
      </c>
      <c r="L45" s="44" t="s">
        <v>229</v>
      </c>
      <c r="M45" s="41" t="s">
        <v>229</v>
      </c>
      <c r="N45" s="43" t="s">
        <v>229</v>
      </c>
    </row>
    <row r="46" spans="1:14" s="24" customFormat="1" ht="70" customHeight="1" thickBot="1" x14ac:dyDescent="0.5">
      <c r="A46" s="25">
        <v>44</v>
      </c>
      <c r="B46" s="20" t="s">
        <v>143</v>
      </c>
      <c r="C46" s="20" t="s">
        <v>360</v>
      </c>
      <c r="D46" s="21" t="s">
        <v>166</v>
      </c>
      <c r="E46" s="20" t="s">
        <v>361</v>
      </c>
      <c r="F46" s="21" t="s">
        <v>134</v>
      </c>
      <c r="G46" s="21" t="s">
        <v>167</v>
      </c>
      <c r="H46" s="47" t="s">
        <v>419</v>
      </c>
      <c r="I46" s="49" t="s">
        <v>214</v>
      </c>
      <c r="J46" s="23" t="s">
        <v>60</v>
      </c>
      <c r="K46" s="21"/>
      <c r="L46" s="44" t="s">
        <v>229</v>
      </c>
      <c r="M46" s="21"/>
      <c r="N46" s="43" t="s">
        <v>229</v>
      </c>
    </row>
    <row r="47" spans="1:14" s="24" customFormat="1" ht="81.75" customHeight="1" thickBot="1" x14ac:dyDescent="0.5">
      <c r="A47" s="25">
        <v>45</v>
      </c>
      <c r="B47" s="20" t="s">
        <v>325</v>
      </c>
      <c r="C47" s="20" t="s">
        <v>98</v>
      </c>
      <c r="D47" s="21" t="s">
        <v>296</v>
      </c>
      <c r="E47" s="20" t="s">
        <v>99</v>
      </c>
      <c r="F47" s="21" t="s">
        <v>100</v>
      </c>
      <c r="G47" s="21" t="s">
        <v>244</v>
      </c>
      <c r="H47" s="47" t="s">
        <v>365</v>
      </c>
      <c r="I47" s="49" t="s">
        <v>216</v>
      </c>
      <c r="J47" s="23" t="s">
        <v>41</v>
      </c>
      <c r="K47" s="45" t="s">
        <v>229</v>
      </c>
      <c r="L47" s="44" t="s">
        <v>229</v>
      </c>
      <c r="M47" s="41" t="s">
        <v>229</v>
      </c>
      <c r="N47" s="43" t="s">
        <v>229</v>
      </c>
    </row>
    <row r="48" spans="1:14" s="24" customFormat="1" ht="70" customHeight="1" thickBot="1" x14ac:dyDescent="0.5">
      <c r="A48" s="25">
        <v>46</v>
      </c>
      <c r="B48" s="20" t="s">
        <v>143</v>
      </c>
      <c r="C48" s="20" t="s">
        <v>279</v>
      </c>
      <c r="D48" s="21" t="s">
        <v>141</v>
      </c>
      <c r="E48" s="20" t="s">
        <v>281</v>
      </c>
      <c r="F48" s="21" t="s">
        <v>32</v>
      </c>
      <c r="G48" s="21" t="s">
        <v>140</v>
      </c>
      <c r="H48" s="47" t="s">
        <v>420</v>
      </c>
      <c r="I48" s="49" t="s">
        <v>217</v>
      </c>
      <c r="J48" s="23" t="s">
        <v>19</v>
      </c>
      <c r="K48" s="45" t="s">
        <v>229</v>
      </c>
      <c r="L48" s="44" t="s">
        <v>229</v>
      </c>
      <c r="M48" s="21"/>
      <c r="N48" s="43" t="s">
        <v>229</v>
      </c>
    </row>
    <row r="49" spans="1:14" s="24" customFormat="1" ht="70" customHeight="1" thickBot="1" x14ac:dyDescent="0.5">
      <c r="A49" s="25">
        <v>47</v>
      </c>
      <c r="B49" s="20" t="s">
        <v>143</v>
      </c>
      <c r="C49" s="20" t="s">
        <v>330</v>
      </c>
      <c r="D49" s="21" t="s">
        <v>104</v>
      </c>
      <c r="E49" s="20" t="s">
        <v>102</v>
      </c>
      <c r="F49" s="21" t="s">
        <v>103</v>
      </c>
      <c r="G49" s="21" t="s">
        <v>101</v>
      </c>
      <c r="H49" s="47" t="s">
        <v>366</v>
      </c>
      <c r="I49" s="49" t="s">
        <v>218</v>
      </c>
      <c r="J49" s="23" t="s">
        <v>14</v>
      </c>
      <c r="K49" s="21"/>
      <c r="L49" s="44" t="s">
        <v>229</v>
      </c>
      <c r="M49" s="41" t="s">
        <v>229</v>
      </c>
      <c r="N49" s="43" t="s">
        <v>229</v>
      </c>
    </row>
    <row r="50" spans="1:14" s="24" customFormat="1" ht="70" customHeight="1" thickBot="1" x14ac:dyDescent="0.5">
      <c r="A50" s="25">
        <v>48</v>
      </c>
      <c r="B50" s="20" t="s">
        <v>143</v>
      </c>
      <c r="C50" s="20" t="s">
        <v>367</v>
      </c>
      <c r="D50" s="35" t="s">
        <v>253</v>
      </c>
      <c r="E50" s="20" t="s">
        <v>368</v>
      </c>
      <c r="F50" s="21" t="s">
        <v>369</v>
      </c>
      <c r="G50" s="21" t="s">
        <v>370</v>
      </c>
      <c r="H50" s="47" t="s">
        <v>421</v>
      </c>
      <c r="I50" s="49" t="s">
        <v>222</v>
      </c>
      <c r="J50" s="23" t="s">
        <v>41</v>
      </c>
      <c r="K50" s="45" t="s">
        <v>229</v>
      </c>
      <c r="L50" s="44" t="s">
        <v>229</v>
      </c>
      <c r="M50" s="41" t="s">
        <v>229</v>
      </c>
      <c r="N50" s="46" t="s">
        <v>229</v>
      </c>
    </row>
    <row r="51" spans="1:14" s="24" customFormat="1" ht="70" customHeight="1" thickBot="1" x14ac:dyDescent="0.5">
      <c r="A51" s="25">
        <v>49</v>
      </c>
      <c r="B51" s="20" t="s">
        <v>143</v>
      </c>
      <c r="C51" s="20" t="s">
        <v>342</v>
      </c>
      <c r="D51" s="21" t="s">
        <v>174</v>
      </c>
      <c r="E51" s="20" t="s">
        <v>343</v>
      </c>
      <c r="F51" s="21" t="s">
        <v>344</v>
      </c>
      <c r="G51" s="21" t="s">
        <v>345</v>
      </c>
      <c r="H51" s="47" t="s">
        <v>422</v>
      </c>
      <c r="I51" s="51" t="s">
        <v>197</v>
      </c>
      <c r="J51" s="23" t="s">
        <v>14</v>
      </c>
      <c r="K51" s="45" t="s">
        <v>229</v>
      </c>
      <c r="L51" s="44" t="s">
        <v>229</v>
      </c>
      <c r="M51" s="21"/>
      <c r="N51" s="43" t="s">
        <v>229</v>
      </c>
    </row>
    <row r="52" spans="1:14" s="24" customFormat="1" ht="70" customHeight="1" thickBot="1" x14ac:dyDescent="0.5">
      <c r="A52" s="25">
        <v>50</v>
      </c>
      <c r="B52" s="20" t="s">
        <v>331</v>
      </c>
      <c r="C52" s="20" t="s">
        <v>105</v>
      </c>
      <c r="D52" s="21" t="s">
        <v>107</v>
      </c>
      <c r="E52" s="20" t="s">
        <v>106</v>
      </c>
      <c r="F52" s="21" t="s">
        <v>9</v>
      </c>
      <c r="G52" s="21" t="s">
        <v>371</v>
      </c>
      <c r="H52" s="47" t="s">
        <v>372</v>
      </c>
      <c r="I52" s="49" t="s">
        <v>219</v>
      </c>
      <c r="J52" s="23" t="s">
        <v>41</v>
      </c>
      <c r="K52" s="21"/>
      <c r="L52" s="44" t="s">
        <v>229</v>
      </c>
      <c r="M52" s="41" t="s">
        <v>229</v>
      </c>
      <c r="N52" s="21"/>
    </row>
    <row r="53" spans="1:14" s="24" customFormat="1" ht="70" customHeight="1" thickBot="1" x14ac:dyDescent="0.5">
      <c r="A53" s="25">
        <v>51</v>
      </c>
      <c r="B53" s="20" t="s">
        <v>143</v>
      </c>
      <c r="C53" s="20" t="s">
        <v>108</v>
      </c>
      <c r="D53" s="21" t="s">
        <v>280</v>
      </c>
      <c r="E53" s="20" t="s">
        <v>176</v>
      </c>
      <c r="F53" s="21" t="s">
        <v>133</v>
      </c>
      <c r="G53" s="21" t="s">
        <v>282</v>
      </c>
      <c r="H53" s="47" t="s">
        <v>373</v>
      </c>
      <c r="I53" s="49" t="s">
        <v>220</v>
      </c>
      <c r="J53" s="23" t="s">
        <v>60</v>
      </c>
      <c r="K53" s="21"/>
      <c r="L53" s="44" t="s">
        <v>229</v>
      </c>
      <c r="M53" s="21"/>
      <c r="N53" s="43" t="s">
        <v>229</v>
      </c>
    </row>
    <row r="54" spans="1:14" s="24" customFormat="1" ht="84" customHeight="1" thickBot="1" x14ac:dyDescent="0.5">
      <c r="A54" s="25">
        <v>52</v>
      </c>
      <c r="B54" s="20" t="s">
        <v>143</v>
      </c>
      <c r="C54" s="20" t="s">
        <v>112</v>
      </c>
      <c r="D54" s="21" t="s">
        <v>299</v>
      </c>
      <c r="E54" s="20" t="s">
        <v>300</v>
      </c>
      <c r="F54" s="21" t="s">
        <v>113</v>
      </c>
      <c r="G54" s="21" t="s">
        <v>169</v>
      </c>
      <c r="H54" s="47" t="s">
        <v>374</v>
      </c>
      <c r="I54" s="49" t="s">
        <v>221</v>
      </c>
      <c r="J54" s="23" t="s">
        <v>19</v>
      </c>
      <c r="K54" s="45" t="s">
        <v>229</v>
      </c>
      <c r="L54" s="21"/>
      <c r="M54" s="21"/>
      <c r="N54" s="21"/>
    </row>
    <row r="55" spans="1:14" s="24" customFormat="1" ht="70" customHeight="1" thickBot="1" x14ac:dyDescent="0.5">
      <c r="A55" s="25">
        <v>53</v>
      </c>
      <c r="B55" s="20" t="s">
        <v>146</v>
      </c>
      <c r="C55" s="20" t="s">
        <v>309</v>
      </c>
      <c r="D55" s="21" t="s">
        <v>233</v>
      </c>
      <c r="E55" s="20" t="s">
        <v>118</v>
      </c>
      <c r="F55" s="21" t="s">
        <v>113</v>
      </c>
      <c r="G55" s="21" t="s">
        <v>170</v>
      </c>
      <c r="H55" s="47" t="s">
        <v>171</v>
      </c>
      <c r="I55" s="49" t="s">
        <v>232</v>
      </c>
      <c r="J55" s="23" t="s">
        <v>19</v>
      </c>
      <c r="K55" s="45" t="s">
        <v>229</v>
      </c>
      <c r="L55" s="21"/>
      <c r="M55" s="21"/>
      <c r="N55" s="21"/>
    </row>
    <row r="56" spans="1:14" s="24" customFormat="1" ht="70" customHeight="1" thickBot="1" x14ac:dyDescent="0.5">
      <c r="A56" s="25">
        <v>54</v>
      </c>
      <c r="B56" s="20" t="s">
        <v>143</v>
      </c>
      <c r="C56" s="20" t="s">
        <v>119</v>
      </c>
      <c r="D56" s="21" t="s">
        <v>121</v>
      </c>
      <c r="E56" s="20" t="s">
        <v>120</v>
      </c>
      <c r="F56" s="21" t="s">
        <v>20</v>
      </c>
      <c r="G56" s="21" t="s">
        <v>172</v>
      </c>
      <c r="H56" s="47" t="s">
        <v>377</v>
      </c>
      <c r="I56" s="49" t="s">
        <v>223</v>
      </c>
      <c r="J56" s="23" t="s">
        <v>19</v>
      </c>
      <c r="K56" s="45" t="s">
        <v>229</v>
      </c>
      <c r="L56" s="21"/>
      <c r="M56" s="21"/>
      <c r="N56" s="21"/>
    </row>
    <row r="57" spans="1:14" s="24" customFormat="1" ht="70" customHeight="1" thickBot="1" x14ac:dyDescent="0.5">
      <c r="A57" s="25">
        <v>55</v>
      </c>
      <c r="B57" s="20" t="s">
        <v>143</v>
      </c>
      <c r="C57" s="20" t="s">
        <v>122</v>
      </c>
      <c r="D57" s="21" t="s">
        <v>125</v>
      </c>
      <c r="E57" s="20" t="s">
        <v>124</v>
      </c>
      <c r="F57" s="21" t="s">
        <v>54</v>
      </c>
      <c r="G57" s="21" t="s">
        <v>123</v>
      </c>
      <c r="H57" s="47" t="s">
        <v>378</v>
      </c>
      <c r="I57" s="49" t="s">
        <v>225</v>
      </c>
      <c r="J57" s="23" t="s">
        <v>14</v>
      </c>
      <c r="K57" s="45" t="s">
        <v>229</v>
      </c>
      <c r="L57" s="21"/>
      <c r="M57" s="41" t="s">
        <v>229</v>
      </c>
      <c r="N57" s="21"/>
    </row>
    <row r="58" spans="1:14" s="24" customFormat="1" ht="70" customHeight="1" thickBot="1" x14ac:dyDescent="0.5">
      <c r="A58" s="25">
        <v>56</v>
      </c>
      <c r="B58" s="20" t="s">
        <v>143</v>
      </c>
      <c r="C58" s="20" t="s">
        <v>318</v>
      </c>
      <c r="D58" s="21" t="s">
        <v>310</v>
      </c>
      <c r="E58" s="20" t="s">
        <v>311</v>
      </c>
      <c r="F58" s="21" t="s">
        <v>131</v>
      </c>
      <c r="G58" s="21" t="s">
        <v>312</v>
      </c>
      <c r="H58" s="47" t="s">
        <v>423</v>
      </c>
      <c r="I58" s="49" t="s">
        <v>313</v>
      </c>
      <c r="J58" s="23"/>
      <c r="K58" s="45" t="s">
        <v>229</v>
      </c>
      <c r="L58" s="44" t="s">
        <v>229</v>
      </c>
      <c r="M58" s="41" t="s">
        <v>229</v>
      </c>
      <c r="N58" s="43" t="s">
        <v>229</v>
      </c>
    </row>
    <row r="59" spans="1:14" s="30" customFormat="1" ht="70" customHeight="1" thickBot="1" x14ac:dyDescent="0.5">
      <c r="A59" s="25">
        <v>57</v>
      </c>
      <c r="B59" s="20" t="s">
        <v>143</v>
      </c>
      <c r="C59" s="20" t="s">
        <v>267</v>
      </c>
      <c r="D59" s="21" t="s">
        <v>111</v>
      </c>
      <c r="E59" s="20" t="s">
        <v>109</v>
      </c>
      <c r="F59" s="21" t="s">
        <v>110</v>
      </c>
      <c r="G59" s="21" t="s">
        <v>173</v>
      </c>
      <c r="H59" s="47" t="s">
        <v>266</v>
      </c>
      <c r="I59" s="29" t="s">
        <v>231</v>
      </c>
      <c r="J59" s="20" t="s">
        <v>41</v>
      </c>
      <c r="K59" s="21"/>
      <c r="L59" s="21"/>
      <c r="M59" s="41" t="s">
        <v>229</v>
      </c>
      <c r="N59" s="21"/>
    </row>
    <row r="60" spans="1:14" s="54" customFormat="1" ht="70" customHeight="1" thickBot="1" x14ac:dyDescent="0.5">
      <c r="A60" s="25">
        <v>58</v>
      </c>
      <c r="B60" s="20" t="s">
        <v>143</v>
      </c>
      <c r="C60" s="20" t="s">
        <v>260</v>
      </c>
      <c r="D60" s="21" t="s">
        <v>129</v>
      </c>
      <c r="E60" s="20" t="s">
        <v>128</v>
      </c>
      <c r="F60" s="21" t="s">
        <v>15</v>
      </c>
      <c r="G60" s="21" t="s">
        <v>127</v>
      </c>
      <c r="H60" s="47" t="s">
        <v>424</v>
      </c>
      <c r="I60" s="22" t="s">
        <v>224</v>
      </c>
      <c r="J60" s="20" t="s">
        <v>14</v>
      </c>
      <c r="K60" s="21"/>
      <c r="L60" s="44" t="s">
        <v>229</v>
      </c>
      <c r="M60" s="41" t="s">
        <v>229</v>
      </c>
      <c r="N60" s="43" t="s">
        <v>229</v>
      </c>
    </row>
    <row r="61" spans="1:14" s="54" customFormat="1" ht="70" customHeight="1" thickBot="1" x14ac:dyDescent="0.5">
      <c r="A61" s="56">
        <v>59</v>
      </c>
      <c r="B61" s="49" t="s">
        <v>143</v>
      </c>
      <c r="C61" s="49" t="s">
        <v>389</v>
      </c>
      <c r="D61" s="21" t="s">
        <v>129</v>
      </c>
      <c r="E61" s="49" t="s">
        <v>391</v>
      </c>
      <c r="F61" s="47" t="s">
        <v>131</v>
      </c>
      <c r="G61" s="47" t="s">
        <v>392</v>
      </c>
      <c r="H61" s="47" t="s">
        <v>424</v>
      </c>
      <c r="I61" s="22" t="s">
        <v>224</v>
      </c>
      <c r="J61" s="49" t="s">
        <v>41</v>
      </c>
      <c r="K61" s="47"/>
      <c r="L61" s="47"/>
      <c r="M61" s="55" t="s">
        <v>229</v>
      </c>
      <c r="N61" s="47"/>
    </row>
    <row r="62" spans="1:14" s="24" customFormat="1" ht="70" customHeight="1" thickBot="1" x14ac:dyDescent="0.5">
      <c r="A62" s="25">
        <v>60</v>
      </c>
      <c r="B62" s="49" t="s">
        <v>143</v>
      </c>
      <c r="C62" s="49" t="s">
        <v>386</v>
      </c>
      <c r="D62" s="47" t="s">
        <v>388</v>
      </c>
      <c r="E62" s="49" t="s">
        <v>387</v>
      </c>
      <c r="F62" s="47" t="s">
        <v>314</v>
      </c>
      <c r="G62" s="47" t="s">
        <v>315</v>
      </c>
      <c r="H62" s="47" t="s">
        <v>316</v>
      </c>
      <c r="I62" s="51"/>
      <c r="J62" s="49"/>
      <c r="K62" s="47"/>
      <c r="L62" s="52" t="s">
        <v>229</v>
      </c>
      <c r="M62" s="47"/>
      <c r="N62" s="53" t="s">
        <v>229</v>
      </c>
    </row>
    <row r="63" spans="1:14" s="3" customFormat="1" ht="84" customHeight="1" thickBot="1" x14ac:dyDescent="0.4">
      <c r="A63" s="4"/>
      <c r="B63" s="5"/>
      <c r="C63" s="5"/>
      <c r="D63" s="6"/>
      <c r="E63" s="5"/>
      <c r="F63" s="6"/>
      <c r="G63" s="6"/>
      <c r="H63" s="5"/>
      <c r="I63" s="15"/>
      <c r="J63" s="7" t="s">
        <v>230</v>
      </c>
      <c r="K63" s="34">
        <f>COUNTIF(K3:K60,"OUI")</f>
        <v>34</v>
      </c>
      <c r="L63" s="34">
        <f>COUNTIF(L3:L60,"OUI")</f>
        <v>27</v>
      </c>
      <c r="M63" s="34">
        <f>COUNTIF(M3:M60,"OUI")</f>
        <v>24</v>
      </c>
      <c r="N63" s="34">
        <f>COUNTIF(N3:N60,"OUI")</f>
        <v>27</v>
      </c>
    </row>
    <row r="64" spans="1:14" s="3" customFormat="1" ht="18" customHeight="1" x14ac:dyDescent="0.35">
      <c r="A64" s="8"/>
      <c r="B64" s="9"/>
      <c r="C64" s="9"/>
      <c r="D64" s="10"/>
      <c r="E64" s="50"/>
      <c r="F64" s="10"/>
      <c r="G64" s="10"/>
      <c r="H64" s="9"/>
      <c r="I64" s="9"/>
      <c r="J64" s="9"/>
      <c r="K64" s="10"/>
      <c r="L64" s="10"/>
      <c r="M64" s="10"/>
      <c r="N64" s="10"/>
    </row>
    <row r="66" spans="2:9" ht="13.5" customHeight="1" x14ac:dyDescent="0.35"/>
    <row r="74" spans="2:9" ht="12.75" customHeight="1" x14ac:dyDescent="0.35">
      <c r="B74" s="11"/>
      <c r="C74" s="1"/>
      <c r="I74" s="1"/>
    </row>
    <row r="75" spans="2:9" ht="12.75" customHeight="1" x14ac:dyDescent="0.35">
      <c r="B75" s="12"/>
      <c r="C75" s="1"/>
      <c r="I75" s="1"/>
    </row>
    <row r="76" spans="2:9" ht="12.75" customHeight="1" x14ac:dyDescent="0.35">
      <c r="B76" s="12"/>
      <c r="C76" s="1"/>
      <c r="I76" s="1"/>
    </row>
    <row r="77" spans="2:9" ht="12.75" customHeight="1" x14ac:dyDescent="0.35">
      <c r="B77" s="12"/>
      <c r="C77" s="1"/>
      <c r="I77" s="1"/>
    </row>
    <row r="78" spans="2:9" ht="12.75" customHeight="1" x14ac:dyDescent="0.35">
      <c r="B78" s="12"/>
      <c r="C78" s="1"/>
      <c r="I78" s="1"/>
    </row>
    <row r="79" spans="2:9" ht="12.75" customHeight="1" x14ac:dyDescent="0.35">
      <c r="B79" s="12"/>
      <c r="C79" s="1"/>
      <c r="I79" s="1"/>
    </row>
    <row r="80" spans="2:9" ht="12.75" customHeight="1" x14ac:dyDescent="0.35">
      <c r="B80" s="12"/>
      <c r="C80" s="1"/>
      <c r="I80" s="1"/>
    </row>
    <row r="81" spans="2:9" ht="12.75" customHeight="1" x14ac:dyDescent="0.35">
      <c r="B81" s="12"/>
      <c r="C81" s="1"/>
      <c r="I81" s="1"/>
    </row>
    <row r="82" spans="2:9" ht="12.75" customHeight="1" x14ac:dyDescent="0.35">
      <c r="B82" s="12"/>
      <c r="C82" s="1"/>
      <c r="I82" s="1"/>
    </row>
    <row r="83" spans="2:9" ht="12.75" customHeight="1" x14ac:dyDescent="0.35">
      <c r="B83" s="12"/>
      <c r="C83" s="1"/>
      <c r="I83" s="1"/>
    </row>
    <row r="84" spans="2:9" ht="12.75" customHeight="1" x14ac:dyDescent="0.35">
      <c r="B84" s="12"/>
      <c r="C84" s="1"/>
      <c r="I84" s="1"/>
    </row>
    <row r="85" spans="2:9" ht="12.75" customHeight="1" x14ac:dyDescent="0.35">
      <c r="B85" s="12"/>
      <c r="C85" s="1"/>
      <c r="I85" s="1"/>
    </row>
    <row r="86" spans="2:9" ht="12.75" customHeight="1" x14ac:dyDescent="0.35">
      <c r="B86" s="12"/>
      <c r="C86" s="1"/>
      <c r="I86" s="1"/>
    </row>
    <row r="87" spans="2:9" ht="12.75" customHeight="1" x14ac:dyDescent="0.35">
      <c r="B87" s="12"/>
      <c r="C87" s="1"/>
      <c r="I87" s="1"/>
    </row>
    <row r="88" spans="2:9" ht="12.75" customHeight="1" x14ac:dyDescent="0.35">
      <c r="B88" s="12"/>
      <c r="C88" s="1"/>
      <c r="I88" s="1"/>
    </row>
    <row r="89" spans="2:9" ht="12.75" customHeight="1" x14ac:dyDescent="0.35">
      <c r="B89" s="12"/>
      <c r="C89" s="1"/>
      <c r="I89" s="1"/>
    </row>
    <row r="90" spans="2:9" ht="12.75" customHeight="1" x14ac:dyDescent="0.35">
      <c r="B90" s="12"/>
      <c r="C90" s="1"/>
      <c r="I90" s="1"/>
    </row>
    <row r="91" spans="2:9" ht="12.75" customHeight="1" x14ac:dyDescent="0.35">
      <c r="B91" s="12"/>
      <c r="C91" s="1"/>
      <c r="I91" s="1"/>
    </row>
    <row r="92" spans="2:9" ht="12.75" customHeight="1" x14ac:dyDescent="0.35">
      <c r="B92" s="12"/>
      <c r="C92" s="1"/>
      <c r="I92" s="1"/>
    </row>
    <row r="93" spans="2:9" ht="12.75" customHeight="1" x14ac:dyDescent="0.35">
      <c r="B93" s="13"/>
      <c r="C93" s="1"/>
      <c r="I93" s="1"/>
    </row>
    <row r="94" spans="2:9" ht="12.75" customHeight="1" x14ac:dyDescent="0.35">
      <c r="B94" s="12"/>
      <c r="C94" s="1"/>
      <c r="I94" s="1"/>
    </row>
    <row r="95" spans="2:9" ht="12.75" customHeight="1" x14ac:dyDescent="0.35">
      <c r="B95" s="12"/>
      <c r="C95" s="1"/>
      <c r="I95" s="1"/>
    </row>
    <row r="96" spans="2:9" ht="12.75" customHeight="1" x14ac:dyDescent="0.35">
      <c r="B96" s="14"/>
      <c r="C96" s="1"/>
      <c r="I96" s="1"/>
    </row>
    <row r="97" spans="2:9" ht="12.75" customHeight="1" x14ac:dyDescent="0.35">
      <c r="B97" s="14"/>
      <c r="C97" s="1"/>
      <c r="I97" s="1"/>
    </row>
    <row r="98" spans="2:9" ht="12.75" customHeight="1" x14ac:dyDescent="0.35">
      <c r="B98" s="12"/>
      <c r="C98" s="1"/>
      <c r="I98" s="1"/>
    </row>
    <row r="99" spans="2:9" ht="12.75" customHeight="1" x14ac:dyDescent="0.35">
      <c r="B99" s="12"/>
      <c r="C99" s="1"/>
      <c r="I99" s="1"/>
    </row>
  </sheetData>
  <autoFilter ref="A2:N63" xr:uid="{00000000-0009-0000-0000-000000000000}"/>
  <sortState xmlns:xlrd2="http://schemas.microsoft.com/office/spreadsheetml/2017/richdata2" ref="A3:N99">
    <sortCondition ref="C31:C99"/>
  </sortState>
  <mergeCells count="1">
    <mergeCell ref="K1:N1"/>
  </mergeCells>
  <hyperlinks>
    <hyperlink ref="I58" r:id="rId1" xr:uid="{99E92A27-769D-4158-A397-B042485437C0}"/>
    <hyperlink ref="I44" r:id="rId2" xr:uid="{D3AD1F55-3A3E-444A-B5AA-A05ECB3B6875}"/>
    <hyperlink ref="I61" r:id="rId3" xr:uid="{6D5B3903-3436-4B5E-88E3-A5981AD46CD3}"/>
    <hyperlink ref="I16" r:id="rId4" xr:uid="{030F04C2-30BF-4AE9-9CE3-89BE0D234CE4}"/>
    <hyperlink ref="H60" r:id="rId5" xr:uid="{21D4F647-ADD2-436D-8B91-664A3D4968B1}"/>
  </hyperlinks>
  <pageMargins left="0.70866141732283472" right="0.70866141732283472" top="0.74803149606299213" bottom="0.74803149606299213" header="0.31496062992125984" footer="0.31496062992125984"/>
  <pageSetup paperSize="8" scale="36" orientation="landscape" r:id="rId6"/>
  <headerFooter>
    <oddHeader xml:space="preserve">&amp;C&amp;"Tahoma,Gras"&amp;24OSAD ACTIVES SUR LE CANTON DE VAUD&amp;"Tahoma,Normal"&amp;10 
&amp;18(AYANT UNE AUTORISATION D'EXPLOITER ET UN CONTRAT DE MANDAT VALABLES) </oddHeader>
    <oddFooter>&amp;R&amp;12Situation au 03.07.2024/ DAC</oddFooter>
  </headerFooter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Etat du 03.07.2024</vt:lpstr>
      <vt:lpstr>'Etat du 03.07.2024'!Impression_des_titres</vt:lpstr>
      <vt:lpstr>'Etat du 03.07.2024'!Zone_d_impression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Vuilloud Delphine</dc:creator>
  <cp:lastModifiedBy>Araujo Costa Donzilia</cp:lastModifiedBy>
  <cp:lastPrinted>2024-07-03T17:24:47Z</cp:lastPrinted>
  <dcterms:created xsi:type="dcterms:W3CDTF">2020-03-17T12:23:15Z</dcterms:created>
  <dcterms:modified xsi:type="dcterms:W3CDTF">2024-07-03T17:25:10Z</dcterms:modified>
</cp:coreProperties>
</file>