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D42ADE0D-77F3-4C18-BFBD-11ED9FA2DB3A}" xr6:coauthVersionLast="47" xr6:coauthVersionMax="47" xr10:uidLastSave="{00000000-0000-0000-0000-000000000000}"/>
  <bookViews>
    <workbookView xWindow="28680" yWindow="-120" windowWidth="29040" windowHeight="15840" tabRatio="692" xr2:uid="{00000000-000D-0000-FFFF-FFFF00000000}"/>
  </bookViews>
  <sheets>
    <sheet name="Inv.entrée" sheetId="1" r:id="rId1"/>
    <sheet name="Actifs immobilisés" sheetId="10" r:id="rId2"/>
    <sheet name="ACTIF BQS" sheetId="2" r:id="rId3"/>
    <sheet name="ACTIF TITRES" sheetId="3" r:id="rId4"/>
    <sheet name="ACTIF IMM" sheetId="4" r:id="rId5"/>
    <sheet name="PASSIF BQS" sheetId="7" r:id="rId6"/>
    <sheet name="PASSIF DETTES" sheetId="6" r:id="rId7"/>
    <sheet name="PASSIF POURS" sheetId="8" r:id="rId8"/>
    <sheet name="PASSIF HYP" sheetId="5" r:id="rId9"/>
  </sheets>
  <definedNames>
    <definedName name="_xlnm.Print_Area" localSheetId="2">'ACTIF BQS'!$A$1:$J$31</definedName>
    <definedName name="_xlnm.Print_Area" localSheetId="4">'ACTIF IMM'!$A$1:$K$31</definedName>
    <definedName name="_xlnm.Print_Area" localSheetId="3">'ACTIF TITRES'!$A$1:$J$32</definedName>
    <definedName name="_xlnm.Print_Area" localSheetId="1">'Actifs immobilisés'!$A$1:$J$31</definedName>
    <definedName name="_xlnm.Print_Area" localSheetId="0">Inv.entrée!$A$1:$J$124</definedName>
    <definedName name="_xlnm.Print_Area" localSheetId="5">'PASSIF BQS'!$A$1:$J$31</definedName>
    <definedName name="_xlnm.Print_Area" localSheetId="6">'PASSIF DETTES'!$A$1:$J$31</definedName>
    <definedName name="_xlnm.Print_Area" localSheetId="8">'PASSIF HYP'!$A$1:$J$31</definedName>
    <definedName name="_xlnm.Print_Area" localSheetId="7">'PASSIF POURS'!$A$1:$J$31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4" l="1"/>
  <c r="K9" i="4"/>
  <c r="K10" i="4"/>
  <c r="K11" i="4"/>
  <c r="K12" i="4"/>
  <c r="K13" i="4"/>
  <c r="K14" i="4"/>
  <c r="K15" i="4"/>
  <c r="K16" i="4"/>
  <c r="K17" i="4"/>
  <c r="K18" i="4"/>
  <c r="K19" i="4"/>
  <c r="K20" i="4"/>
  <c r="K21" i="4"/>
  <c r="K22" i="4"/>
  <c r="K23" i="4"/>
  <c r="K24" i="4"/>
  <c r="K25" i="4"/>
  <c r="K26" i="4"/>
  <c r="K27" i="4"/>
  <c r="K28" i="4"/>
  <c r="K29" i="4"/>
  <c r="K8" i="4"/>
  <c r="K7" i="4"/>
  <c r="J51" i="1"/>
  <c r="J50" i="1"/>
  <c r="J49" i="1"/>
  <c r="J48" i="1"/>
  <c r="J47" i="1"/>
  <c r="J46" i="1"/>
  <c r="J31" i="5" l="1"/>
  <c r="J31" i="10" l="1"/>
  <c r="F2" i="5" l="1"/>
  <c r="F2" i="8"/>
  <c r="F2" i="6"/>
  <c r="F2" i="7"/>
  <c r="F2" i="4"/>
  <c r="F2" i="3"/>
  <c r="F2" i="2"/>
  <c r="F2" i="10"/>
  <c r="J8" i="3" l="1"/>
  <c r="J9" i="3"/>
  <c r="J10" i="3"/>
  <c r="J11" i="3"/>
  <c r="J12" i="3"/>
  <c r="J13" i="3"/>
  <c r="J14" i="3"/>
  <c r="J15" i="3"/>
  <c r="J16" i="3"/>
  <c r="J17" i="3"/>
  <c r="J18" i="3"/>
  <c r="J19" i="3"/>
  <c r="J20" i="3"/>
  <c r="J21" i="3"/>
  <c r="J22" i="3"/>
  <c r="J23" i="3"/>
  <c r="J24" i="3"/>
  <c r="J25" i="3"/>
  <c r="J26" i="3"/>
  <c r="J27" i="3"/>
  <c r="J28" i="3"/>
  <c r="J29" i="3"/>
  <c r="J30" i="3"/>
  <c r="J7" i="3"/>
  <c r="A115" i="1" l="1"/>
  <c r="A103" i="1"/>
  <c r="A16" i="1"/>
  <c r="A113" i="1"/>
  <c r="J63" i="1" l="1"/>
  <c r="J41" i="1" l="1"/>
  <c r="J38" i="1"/>
  <c r="J39" i="1"/>
  <c r="J40" i="1"/>
  <c r="J37" i="1"/>
  <c r="J36" i="1"/>
  <c r="J2" i="10" l="1"/>
  <c r="A2" i="10"/>
  <c r="A2" i="5" l="1"/>
  <c r="A2" i="8"/>
  <c r="A2" i="6"/>
  <c r="A2" i="7"/>
  <c r="A2" i="4"/>
  <c r="A2" i="3"/>
  <c r="A2" i="2"/>
  <c r="A10" i="1"/>
  <c r="J31" i="8" l="1"/>
  <c r="J31" i="6"/>
  <c r="J31" i="7"/>
  <c r="J2" i="5"/>
  <c r="J2" i="8"/>
  <c r="J2" i="6"/>
  <c r="J2" i="7"/>
  <c r="K2" i="4"/>
  <c r="J2" i="3"/>
  <c r="J2" i="2"/>
  <c r="K31" i="4"/>
  <c r="J31" i="3"/>
  <c r="J31" i="2"/>
  <c r="J100" i="1"/>
  <c r="J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1" authorId="0" shapeId="0" xr:uid="{5DEE9054-FAB2-4B52-9FC3-C3D2D6FA9867}">
      <text>
        <r>
          <rPr>
            <sz val="8"/>
            <color indexed="81"/>
            <rFont val="Tahoma"/>
            <family val="2"/>
          </rPr>
          <t>Choix de la Justice de paix</t>
        </r>
      </text>
    </comment>
    <comment ref="B3" authorId="0" shapeId="0" xr:uid="{00000000-0006-0000-0000-000001000000}">
      <text>
        <r>
          <rPr>
            <sz val="8"/>
            <color indexed="81"/>
            <rFont val="Tahoma"/>
            <family val="2"/>
          </rPr>
          <t>Juge en charge du dossier, à ne pas compléter SVP.</t>
        </r>
      </text>
    </comment>
    <comment ref="G6" authorId="0" shapeId="0" xr:uid="{E9AB35B9-654C-4485-85D7-C71827D4F63C}">
      <text>
        <r>
          <rPr>
            <sz val="8"/>
            <color indexed="81"/>
            <rFont val="Tahoma"/>
            <family val="2"/>
          </rPr>
          <t>Choix tutelle / curatelle</t>
        </r>
      </text>
    </comment>
    <comment ref="E10" authorId="0" shapeId="0" xr:uid="{00000000-0006-0000-0000-000002000000}">
      <text>
        <r>
          <rPr>
            <sz val="8"/>
            <color indexed="81"/>
            <rFont val="Tahoma"/>
            <family val="2"/>
          </rPr>
          <t>Reprise automatique</t>
        </r>
      </text>
    </comment>
    <comment ref="J27" authorId="0" shapeId="0" xr:uid="{00000000-0006-0000-0000-000003000000}">
      <text>
        <r>
          <rPr>
            <sz val="8"/>
            <color indexed="81"/>
            <rFont val="Tahoma"/>
            <family val="2"/>
          </rPr>
          <t>Si les 6 lignes ne sont pas suffisantes, utilisez la feuille Excel ACTIF BQS et imprimez la une fois remplie.
N'indiquez ici que le total.</t>
        </r>
      </text>
    </comment>
    <comment ref="J36" authorId="0" shapeId="0" xr:uid="{00000000-0006-0000-0000-000004000000}">
      <text>
        <r>
          <rPr>
            <sz val="8"/>
            <color indexed="81"/>
            <rFont val="Tahoma"/>
            <family val="2"/>
          </rPr>
          <t>Si les 6 lignes ne sont pas suffisantes, utilisez la feuille Excel ACTIF TITRES et imprimez la une fois remplie.
N'indiquez ici que le total.</t>
        </r>
      </text>
    </comment>
    <comment ref="J46" authorId="0" shapeId="0" xr:uid="{00000000-0006-0000-0000-000005000000}">
      <text>
        <r>
          <rPr>
            <sz val="8"/>
            <color indexed="81"/>
            <rFont val="Tahoma"/>
            <family val="2"/>
          </rPr>
          <t>Si les 6 lignes ne sont pas suffisantes, utilisez la feuille Excel ACTIF IMM et imprimez la une fois remplie.
N'indiquez ici que le total.</t>
        </r>
      </text>
    </comment>
    <comment ref="H58" authorId="0" shapeId="0" xr:uid="{00000000-0006-0000-0000-000006000000}">
      <text>
        <r>
          <rPr>
            <sz val="8"/>
            <color indexed="81"/>
            <rFont val="Tahoma"/>
            <family val="2"/>
          </rPr>
          <t>Introduire le montant total des postes en produisant, en annexe, un décompte détaillé avec pièces justificatives.
Ce montant n'est pas comptabilisé; il est inscrit à titre informatif</t>
        </r>
      </text>
    </comment>
    <comment ref="J68" authorId="0" shapeId="0" xr:uid="{00000000-0006-0000-0000-000007000000}">
      <text>
        <r>
          <rPr>
            <sz val="8"/>
            <color indexed="81"/>
            <rFont val="Tahoma"/>
            <family val="2"/>
          </rPr>
          <t>Si les 6 lignes ne sont pas suffisantes, utilisez la feuille Excel PASSIF  BQS et imprimez la une fois remplie.
N'indiquez ici que le total.</t>
        </r>
      </text>
    </comment>
    <comment ref="J76" authorId="0" shapeId="0" xr:uid="{00000000-0006-0000-0000-000008000000}">
      <text>
        <r>
          <rPr>
            <sz val="8"/>
            <color indexed="81"/>
            <rFont val="Tahoma"/>
            <family val="2"/>
          </rPr>
          <t>Si les 6 lignes ne sont pas suffisantes, utilisez la feuille Excel PASSIF DETTES et imprimez la une fois remplie.
N'indiquez ici que le total.</t>
        </r>
      </text>
    </comment>
    <comment ref="J84" authorId="0" shapeId="0" xr:uid="{00000000-0006-0000-0000-000009000000}">
      <text>
        <r>
          <rPr>
            <sz val="8"/>
            <color indexed="81"/>
            <rFont val="Tahoma"/>
            <family val="2"/>
          </rPr>
          <t>Si les 6 lignes ne sont pas suffisantes, utilisez la feuille Excel PASSIF POURS et imprimez la une fois remplie.
N'indiquez ici que le total.</t>
        </r>
      </text>
    </comment>
    <comment ref="J93" authorId="0" shapeId="0" xr:uid="{00000000-0006-0000-0000-00000A000000}">
      <text>
        <r>
          <rPr>
            <sz val="8"/>
            <color indexed="81"/>
            <rFont val="Tahoma"/>
            <family val="2"/>
          </rPr>
          <t>Si les 6 lignes ne sont pas suffisantes, utilisez la feuille Excel PASSIF HYP et imprimez la une fois remplie.
N'indiquez ici que le total.</t>
        </r>
      </text>
    </comment>
    <comment ref="J106" authorId="0" shapeId="0" xr:uid="{00000000-0006-0000-0000-00000B000000}">
      <text>
        <r>
          <rPr>
            <sz val="8"/>
            <color indexed="81"/>
            <rFont val="Tahoma"/>
            <family val="2"/>
          </rPr>
          <t>Introduire le montant figurant sur l'acte de défaut de biens délivré par l'Office. Ce montant n'est pas comptabilisé, il est inscrit à titre informatif.</t>
        </r>
      </text>
    </comment>
    <comment ref="A109" authorId="0" shapeId="0" xr:uid="{00000000-0006-0000-0000-00000C000000}">
      <text>
        <r>
          <rPr>
            <sz val="8"/>
            <color indexed="81"/>
            <rFont val="Tahoma"/>
            <family val="2"/>
          </rPr>
          <t>Saisir un lieu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1" authorId="0" shapeId="0" xr:uid="{00000000-0006-0000-0100-000001000000}">
      <text>
        <r>
          <rPr>
            <sz val="8"/>
            <color indexed="81"/>
            <rFont val="Tahoma"/>
            <family val="2"/>
          </rPr>
          <t>Une fois remplie, imprimez cette feuille et reportez ce montant sur la première page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1" authorId="0" shapeId="0" xr:uid="{00000000-0006-0000-0200-000001000000}">
      <text>
        <r>
          <rPr>
            <sz val="8"/>
            <color indexed="81"/>
            <rFont val="Tahoma"/>
            <family val="2"/>
          </rPr>
          <t>Une fois remplie, imprimez cette feuille et reportez ce montant sur la première page</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1" authorId="0" shapeId="0" xr:uid="{00000000-0006-0000-0300-000001000000}">
      <text>
        <r>
          <rPr>
            <sz val="8"/>
            <color indexed="81"/>
            <rFont val="Tahoma"/>
            <family val="2"/>
          </rPr>
          <t>Une fois remplie, imprimez cette feuille et reportez ce montant sur la première page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K31" authorId="0" shapeId="0" xr:uid="{00000000-0006-0000-0400-000001000000}">
      <text>
        <r>
          <rPr>
            <sz val="8"/>
            <color indexed="81"/>
            <rFont val="Tahoma"/>
            <family val="2"/>
          </rPr>
          <t>Une fois remplie, imprimez cette feuille et reportez ce montant sur la première page</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1" authorId="0" shapeId="0" xr:uid="{00000000-0006-0000-0500-000001000000}">
      <text>
        <r>
          <rPr>
            <sz val="8"/>
            <color indexed="81"/>
            <rFont val="Tahoma"/>
            <family val="2"/>
          </rPr>
          <t>Une fois remplie, imprimez cette feuille et reportez ce montant sur la première page</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1" authorId="0" shapeId="0" xr:uid="{00000000-0006-0000-0600-000001000000}">
      <text>
        <r>
          <rPr>
            <sz val="8"/>
            <color indexed="81"/>
            <rFont val="Tahoma"/>
            <family val="2"/>
          </rPr>
          <t>Une fois remplie, imprimez cette feuille et reportez ce montant sur la première page</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1" authorId="0" shapeId="0" xr:uid="{00000000-0006-0000-0700-000001000000}">
      <text>
        <r>
          <rPr>
            <sz val="8"/>
            <color indexed="81"/>
            <rFont val="Tahoma"/>
            <family val="2"/>
          </rPr>
          <t>Une fois remplie, imprimez cette feuille et reportez ce montant sur la première page</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1" authorId="0" shapeId="0" xr:uid="{00000000-0006-0000-0800-000001000000}">
      <text>
        <r>
          <rPr>
            <sz val="8"/>
            <color indexed="81"/>
            <rFont val="Tahoma"/>
            <family val="2"/>
          </rPr>
          <t>Une fois remplie, imprimez cette feuille et reportez ce montant sur la première page</t>
        </r>
        <r>
          <rPr>
            <sz val="8"/>
            <color indexed="81"/>
            <rFont val="Tahoma"/>
            <family val="2"/>
          </rPr>
          <t xml:space="preserve">
</t>
        </r>
      </text>
    </comment>
  </commentList>
</comments>
</file>

<file path=xl/sharedStrings.xml><?xml version="1.0" encoding="utf-8"?>
<sst xmlns="http://schemas.openxmlformats.org/spreadsheetml/2006/main" count="167" uniqueCount="104">
  <si>
    <t xml:space="preserve">Adresse exacte </t>
  </si>
  <si>
    <t>Courriel :</t>
  </si>
  <si>
    <t>ACTIF</t>
  </si>
  <si>
    <t>Etablissement</t>
  </si>
  <si>
    <t>Titres :</t>
  </si>
  <si>
    <t>Valeur
nominale</t>
  </si>
  <si>
    <t>Lieu du dépôt</t>
  </si>
  <si>
    <t>Nature</t>
  </si>
  <si>
    <t>Estimation fiscale</t>
  </si>
  <si>
    <t>Assurances-vie (valeur de rachat) :</t>
  </si>
  <si>
    <t>Total de l'actif</t>
  </si>
  <si>
    <t>PASSIF</t>
  </si>
  <si>
    <t>Banque</t>
  </si>
  <si>
    <t>Garantie (immeuble)</t>
  </si>
  <si>
    <t>Total du passif</t>
  </si>
  <si>
    <t>CHF</t>
  </si>
  <si>
    <t>Signatures :</t>
  </si>
  <si>
    <t>Autres actifs :</t>
  </si>
  <si>
    <t>(date)</t>
  </si>
  <si>
    <t>(selon la formule du budget mensuel annexée)</t>
  </si>
  <si>
    <t>Espèces</t>
  </si>
  <si>
    <t>Description/banque et numéro de compte</t>
  </si>
  <si>
    <t>Dettes :</t>
  </si>
  <si>
    <t>Adresse</t>
  </si>
  <si>
    <t>Dettes hypothécaires :</t>
  </si>
  <si>
    <t>Poursuites en cours selon extrait :</t>
  </si>
  <si>
    <t>Banques :</t>
  </si>
  <si>
    <t>Actes de défaut de biens selon extrait :</t>
  </si>
  <si>
    <t>Dossier titres déposé auprès d'un établissement bancaire (à joindre)</t>
  </si>
  <si>
    <t>(Joindre tous les justificatifs des actifs et passifs)</t>
  </si>
  <si>
    <r>
      <t xml:space="preserve">Mobilier de valeur avec assurance particulière </t>
    </r>
    <r>
      <rPr>
        <i/>
        <sz val="11"/>
        <rFont val="Arial"/>
        <family val="2"/>
      </rPr>
      <t>(selon liste annexée) :</t>
    </r>
  </si>
  <si>
    <r>
      <t xml:space="preserve">Autres objets de valeur </t>
    </r>
    <r>
      <rPr>
        <i/>
        <sz val="11"/>
        <rFont val="Arial"/>
        <family val="2"/>
      </rPr>
      <t>(selon liste annexée) :</t>
    </r>
  </si>
  <si>
    <t>de l'administration officielle</t>
  </si>
  <si>
    <t xml:space="preserve">des actifs et des passifs </t>
  </si>
  <si>
    <t xml:space="preserve">Adresse (rue et numéro, localité) </t>
  </si>
  <si>
    <t>le</t>
  </si>
  <si>
    <t>X</t>
  </si>
  <si>
    <t>Téléphone privé:</t>
  </si>
  <si>
    <t>Téléphone prof. :</t>
  </si>
  <si>
    <t>Nbre</t>
  </si>
  <si>
    <t>Utiliser la touche TAB pour passer d'un champ à l'autre</t>
  </si>
  <si>
    <t>de curateur</t>
  </si>
  <si>
    <t>d'administrateur officiel</t>
  </si>
  <si>
    <t>Date du visa</t>
  </si>
  <si>
    <t>Etabli par (nom, prénoms)</t>
  </si>
  <si>
    <t>de l'administrateur officiel</t>
  </si>
  <si>
    <t xml:space="preserve">           </t>
  </si>
  <si>
    <t>Total à reporter sur la première page</t>
  </si>
  <si>
    <t>Banque/Poste:</t>
  </si>
  <si>
    <t>Date</t>
  </si>
  <si>
    <t>Poursuites en cours selon extrait:</t>
  </si>
  <si>
    <t>Lien vers ACTIF BQS</t>
  </si>
  <si>
    <t>Lien vers ACTIF TITRES</t>
  </si>
  <si>
    <t>Lien vers ACTIF IMM</t>
  </si>
  <si>
    <t>Lien vers PASSIF BQS</t>
  </si>
  <si>
    <t>Lien vers PASSIF DETTES</t>
  </si>
  <si>
    <t>Lien vers PASSIF POURS</t>
  </si>
  <si>
    <t>Lien vers PASSIF HYP</t>
  </si>
  <si>
    <t>Retour à Inv.entrée</t>
  </si>
  <si>
    <t>INVENTAIRE D'ENTREE (405 al. 2 CC)</t>
  </si>
  <si>
    <t>Mobile:</t>
  </si>
  <si>
    <t>(Joindre les extraits délivrés par l'Office des poursuites)</t>
  </si>
  <si>
    <t xml:space="preserve">de la curatelle </t>
  </si>
  <si>
    <t>de la tutelle</t>
  </si>
  <si>
    <t>de tuteur</t>
  </si>
  <si>
    <t>(dans la mesure où celle-ci est capable de discernement, art. 2 RAM)</t>
  </si>
  <si>
    <t>A retourner dans les 20 jours à l'assesseur en charge du dossier, en joignant  tous les justificatifs</t>
  </si>
  <si>
    <t>curatelle</t>
  </si>
  <si>
    <t>tutelle</t>
  </si>
  <si>
    <t xml:space="preserve">des actifs et passifs de la </t>
  </si>
  <si>
    <t xml:space="preserve"> </t>
  </si>
  <si>
    <t>curateur</t>
  </si>
  <si>
    <t>tuteur</t>
  </si>
  <si>
    <t>Faut-il placer (art. 7 OGPCT), respectivement convertir (art. 8 OGPCT)</t>
  </si>
  <si>
    <t>oui</t>
  </si>
  <si>
    <t>non</t>
  </si>
  <si>
    <r>
      <t xml:space="preserve">certains éléments de la fortune mentionnés à l'actif? </t>
    </r>
    <r>
      <rPr>
        <sz val="8"/>
        <rFont val="Arial"/>
        <family val="2"/>
      </rPr>
      <t>(souligner ce qui convient)</t>
    </r>
  </si>
  <si>
    <t>Actifs immobilisés (garantie de loyer, LPP, …)</t>
  </si>
  <si>
    <t>Immobilisés :</t>
  </si>
  <si>
    <t>Immeubles / terrains / usufruits capitalisés :</t>
  </si>
  <si>
    <t>Immeubles / terrains / usufruits capitalisés (*):</t>
  </si>
  <si>
    <t>Etablissement Bancaire ou Postal</t>
  </si>
  <si>
    <t>N° compte</t>
  </si>
  <si>
    <t>Si plus de 6 lignes sont nécessaires, veuillez utiliser les feuilles excel ACTIF BQS, ACTIF TITRES, ACTIF IMM, PASSIF BQS, PASSIF DETTES, PASSIF POURS ET PASSIF HYP  séparées et n'indiquer sur cette page que les montants récapitulatifs</t>
  </si>
  <si>
    <t>tutelle / curatelle*</t>
  </si>
  <si>
    <t>Justice de paix du district:</t>
  </si>
  <si>
    <t>Juge:</t>
  </si>
  <si>
    <t>Assesseur:</t>
  </si>
  <si>
    <t>Dossier n°:</t>
  </si>
  <si>
    <t>(Lieu)</t>
  </si>
  <si>
    <t>(Date)</t>
  </si>
  <si>
    <t>D'AIGLE</t>
  </si>
  <si>
    <t>DE LA BROYE-VULLY</t>
  </si>
  <si>
    <t>DU JURA-NORD VAUDOIS</t>
  </si>
  <si>
    <t>DU GROS-DE-VAUD</t>
  </si>
  <si>
    <t>DE LAUSANNE</t>
  </si>
  <si>
    <t>DE LAVAUX-ORON</t>
  </si>
  <si>
    <t>DE MORGES</t>
  </si>
  <si>
    <t>DE NYON</t>
  </si>
  <si>
    <t>DE LA RIVIERA-PAYS-D'ENHAUT</t>
  </si>
  <si>
    <t>DE L'OUEST LAUSANNOIS</t>
  </si>
  <si>
    <t>Visa de l'assesseur</t>
  </si>
  <si>
    <t>aaa</t>
  </si>
  <si>
    <t>Part de la PCO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</si>
</sst>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m\ yyyy"/>
    <numFmt numFmtId="165" formatCode="000\ 000\ 00\ 00"/>
  </numFmts>
  <fonts count="23" x14ac:knownFonts="1">
    <font>
      <sz val="10"/>
      <name val="Arial"/>
    </font>
    <font>
      <b/>
      <sz val="14"/>
      <name val="Arial"/>
      <family val="2"/>
    </font>
    <font>
      <sz val="14"/>
      <name val="Arial"/>
      <family val="2"/>
    </font>
    <font>
      <b/>
      <sz val="10"/>
      <name val="Arial"/>
      <family val="2"/>
    </font>
    <font>
      <sz val="10"/>
      <name val="Arial"/>
      <family val="2"/>
    </font>
    <font>
      <sz val="11"/>
      <name val="Arial"/>
      <family val="2"/>
    </font>
    <font>
      <vertAlign val="subscript"/>
      <sz val="11"/>
      <name val="Arial"/>
      <family val="2"/>
    </font>
    <font>
      <b/>
      <sz val="11"/>
      <name val="Arial"/>
      <family val="2"/>
    </font>
    <font>
      <i/>
      <sz val="11"/>
      <name val="Arial"/>
      <family val="2"/>
    </font>
    <font>
      <b/>
      <i/>
      <sz val="11"/>
      <name val="Arial"/>
      <family val="2"/>
    </font>
    <font>
      <sz val="8"/>
      <name val="Arial"/>
      <family val="2"/>
    </font>
    <font>
      <sz val="11"/>
      <name val="Arial"/>
      <family val="2"/>
    </font>
    <font>
      <sz val="10"/>
      <name val="Arial Narrow"/>
      <family val="2"/>
    </font>
    <font>
      <sz val="10"/>
      <name val="Arial"/>
      <family val="2"/>
    </font>
    <font>
      <u/>
      <sz val="10"/>
      <color indexed="12"/>
      <name val="Arial"/>
      <family val="2"/>
    </font>
    <font>
      <sz val="8"/>
      <color indexed="81"/>
      <name val="Tahoma"/>
      <family val="2"/>
    </font>
    <font>
      <u/>
      <sz val="11"/>
      <color indexed="12"/>
      <name val="Arial"/>
      <family val="2"/>
    </font>
    <font>
      <sz val="9"/>
      <name val="Arial"/>
      <family val="2"/>
    </font>
    <font>
      <sz val="8"/>
      <name val="Arial"/>
      <family val="2"/>
    </font>
    <font>
      <b/>
      <sz val="14"/>
      <color rgb="FF009900"/>
      <name val="Arial"/>
      <family val="2"/>
    </font>
    <font>
      <b/>
      <sz val="11"/>
      <color rgb="FF009900"/>
      <name val="Arial"/>
      <family val="2"/>
    </font>
    <font>
      <sz val="11"/>
      <color rgb="FF009900"/>
      <name val="Arial"/>
      <family val="2"/>
    </font>
    <font>
      <b/>
      <sz val="8"/>
      <color indexed="55"/>
      <name val="Arial"/>
      <family val="2"/>
    </font>
  </fonts>
  <fills count="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bgColor indexed="64"/>
      </patternFill>
    </fill>
  </fills>
  <borders count="8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36">
    <xf numFmtId="0" fontId="0" fillId="0" borderId="0" xfId="0"/>
    <xf numFmtId="0" fontId="4" fillId="0" borderId="0" xfId="0" applyFont="1" applyProtection="1"/>
    <xf numFmtId="0" fontId="4" fillId="0" borderId="0" xfId="0" applyFont="1" applyAlignment="1" applyProtection="1"/>
    <xf numFmtId="0" fontId="5" fillId="0" borderId="0" xfId="0" applyFont="1" applyAlignment="1" applyProtection="1"/>
    <xf numFmtId="0" fontId="5" fillId="0" borderId="0" xfId="0" applyFont="1" applyProtection="1"/>
    <xf numFmtId="0" fontId="5" fillId="0" borderId="0" xfId="0" applyFont="1" applyAlignment="1" applyProtection="1">
      <alignment horizontal="left"/>
    </xf>
    <xf numFmtId="0" fontId="5" fillId="0" borderId="0" xfId="0"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left" vertical="center"/>
    </xf>
    <xf numFmtId="0" fontId="5" fillId="0" borderId="0" xfId="0" applyFont="1" applyAlignment="1" applyProtection="1">
      <alignment horizontal="center"/>
    </xf>
    <xf numFmtId="0" fontId="5" fillId="0" borderId="0" xfId="0" applyFont="1" applyBorder="1" applyProtection="1"/>
    <xf numFmtId="0" fontId="5" fillId="0" borderId="0" xfId="0" applyFont="1" applyBorder="1" applyAlignment="1" applyProtection="1"/>
    <xf numFmtId="0" fontId="0" fillId="0" borderId="0" xfId="0" applyBorder="1" applyAlignment="1" applyProtection="1"/>
    <xf numFmtId="0" fontId="5" fillId="0" borderId="1" xfId="0" applyFont="1" applyBorder="1" applyProtection="1"/>
    <xf numFmtId="0" fontId="6" fillId="0" borderId="0" xfId="0" applyFont="1" applyBorder="1" applyAlignment="1" applyProtection="1">
      <alignment horizontal="center"/>
    </xf>
    <xf numFmtId="0" fontId="5" fillId="2" borderId="0" xfId="0" applyFont="1" applyFill="1" applyProtection="1"/>
    <xf numFmtId="0" fontId="5" fillId="0" borderId="0" xfId="0" applyFont="1" applyFill="1" applyProtection="1"/>
    <xf numFmtId="0" fontId="5" fillId="0" borderId="0" xfId="0" applyFont="1" applyAlignment="1" applyProtection="1">
      <alignment horizontal="center" vertical="center"/>
    </xf>
    <xf numFmtId="0" fontId="9" fillId="0" borderId="0" xfId="0" applyFont="1" applyProtection="1"/>
    <xf numFmtId="0" fontId="7" fillId="0" borderId="0" xfId="0" applyFont="1" applyFill="1" applyProtection="1"/>
    <xf numFmtId="0" fontId="8" fillId="0" borderId="0" xfId="0" applyFont="1" applyProtection="1"/>
    <xf numFmtId="0" fontId="5" fillId="0" borderId="0" xfId="0" applyFont="1" applyBorder="1" applyAlignment="1" applyProtection="1">
      <alignment horizontal="center"/>
    </xf>
    <xf numFmtId="14" fontId="5" fillId="0" borderId="0" xfId="0" applyNumberFormat="1" applyFont="1" applyProtection="1"/>
    <xf numFmtId="14" fontId="5" fillId="0" borderId="7" xfId="0" applyNumberFormat="1" applyFont="1" applyBorder="1" applyAlignment="1" applyProtection="1">
      <alignment horizontal="center" wrapText="1"/>
    </xf>
    <xf numFmtId="0" fontId="8" fillId="0" borderId="8" xfId="0" applyFont="1" applyBorder="1" applyAlignment="1" applyProtection="1">
      <alignment horizontal="center" vertical="center"/>
    </xf>
    <xf numFmtId="0" fontId="5" fillId="0" borderId="0" xfId="0" applyFont="1" applyAlignment="1" applyProtection="1">
      <alignment horizontal="right"/>
    </xf>
    <xf numFmtId="0" fontId="5" fillId="0" borderId="0" xfId="0" applyFont="1" applyBorder="1" applyAlignment="1" applyProtection="1">
      <alignment horizontal="right"/>
    </xf>
    <xf numFmtId="14" fontId="5" fillId="0" borderId="7" xfId="0" applyNumberFormat="1" applyFont="1" applyBorder="1" applyAlignment="1" applyProtection="1">
      <alignment horizontal="center" wrapText="1"/>
      <protection locked="0"/>
    </xf>
    <xf numFmtId="4" fontId="5" fillId="0" borderId="2" xfId="0" applyNumberFormat="1" applyFont="1" applyBorder="1" applyAlignment="1" applyProtection="1">
      <alignment vertical="center"/>
      <protection locked="0"/>
    </xf>
    <xf numFmtId="0" fontId="5" fillId="2" borderId="0" xfId="0" applyFont="1" applyFill="1" applyAlignment="1" applyProtection="1">
      <alignment vertical="center"/>
    </xf>
    <xf numFmtId="0" fontId="5" fillId="0" borderId="10" xfId="0" applyFont="1" applyBorder="1" applyAlignment="1" applyProtection="1">
      <alignment vertical="center"/>
    </xf>
    <xf numFmtId="0" fontId="5" fillId="0" borderId="9" xfId="0" applyFont="1" applyBorder="1" applyAlignment="1" applyProtection="1">
      <alignment vertical="center"/>
    </xf>
    <xf numFmtId="0" fontId="5" fillId="0" borderId="11" xfId="0" applyFont="1" applyBorder="1" applyAlignment="1" applyProtection="1">
      <alignment vertical="center"/>
    </xf>
    <xf numFmtId="22" fontId="5" fillId="0" borderId="0" xfId="0" applyNumberFormat="1" applyFont="1" applyBorder="1" applyAlignment="1" applyProtection="1">
      <alignment vertical="center"/>
    </xf>
    <xf numFmtId="164" fontId="5" fillId="0" borderId="0" xfId="0" applyNumberFormat="1" applyFont="1" applyBorder="1" applyAlignment="1" applyProtection="1">
      <alignment horizontal="left" vertical="center" wrapText="1"/>
    </xf>
    <xf numFmtId="164" fontId="5" fillId="0" borderId="0" xfId="0" applyNumberFormat="1" applyFont="1" applyBorder="1" applyAlignment="1" applyProtection="1">
      <alignment horizontal="left" vertical="center"/>
    </xf>
    <xf numFmtId="0" fontId="5" fillId="0" borderId="12" xfId="0" applyFont="1" applyBorder="1" applyAlignment="1" applyProtection="1">
      <alignment vertical="center"/>
    </xf>
    <xf numFmtId="0" fontId="1" fillId="0" borderId="0" xfId="0" applyFont="1" applyFill="1" applyBorder="1" applyAlignment="1" applyProtection="1">
      <alignment horizontal="center" vertical="center"/>
    </xf>
    <xf numFmtId="0" fontId="2" fillId="0" borderId="0" xfId="0" applyFont="1" applyBorder="1" applyProtection="1"/>
    <xf numFmtId="0" fontId="0" fillId="0" borderId="0" xfId="0" applyAlignment="1" applyProtection="1">
      <alignment horizontal="left" vertical="center"/>
    </xf>
    <xf numFmtId="164" fontId="5" fillId="0" borderId="0" xfId="0" applyNumberFormat="1" applyFont="1" applyBorder="1" applyAlignment="1" applyProtection="1">
      <alignment horizontal="center" vertical="center" wrapText="1"/>
    </xf>
    <xf numFmtId="164" fontId="5" fillId="0" borderId="12" xfId="0" applyNumberFormat="1" applyFont="1" applyBorder="1" applyAlignment="1" applyProtection="1">
      <alignment horizontal="center" vertical="center" wrapText="1"/>
    </xf>
    <xf numFmtId="164" fontId="5" fillId="0" borderId="12" xfId="0" applyNumberFormat="1" applyFont="1" applyBorder="1" applyAlignment="1" applyProtection="1">
      <alignment horizontal="left" vertical="center" wrapText="1"/>
    </xf>
    <xf numFmtId="0" fontId="0" fillId="0" borderId="0" xfId="0" applyBorder="1" applyAlignment="1" applyProtection="1">
      <alignment horizontal="left" vertical="center"/>
    </xf>
    <xf numFmtId="0" fontId="17" fillId="0" borderId="0" xfId="0" applyFont="1" applyProtection="1"/>
    <xf numFmtId="0" fontId="18" fillId="0" borderId="0" xfId="0" applyFont="1" applyProtection="1"/>
    <xf numFmtId="14" fontId="5" fillId="0" borderId="0" xfId="0" applyNumberFormat="1" applyFont="1" applyBorder="1" applyAlignment="1" applyProtection="1">
      <alignment horizontal="center" wrapText="1"/>
    </xf>
    <xf numFmtId="0" fontId="0" fillId="0" borderId="0" xfId="0" applyProtection="1"/>
    <xf numFmtId="0" fontId="0" fillId="0" borderId="0" xfId="0" applyAlignment="1">
      <alignment vertical="center"/>
    </xf>
    <xf numFmtId="0" fontId="0" fillId="0" borderId="0" xfId="0" applyAlignment="1" applyProtection="1"/>
    <xf numFmtId="0" fontId="11" fillId="0" borderId="0" xfId="0" applyFont="1" applyAlignment="1" applyProtection="1"/>
    <xf numFmtId="0" fontId="0" fillId="0" borderId="0" xfId="0" applyBorder="1" applyAlignment="1" applyProtection="1">
      <alignment horizontal="center"/>
    </xf>
    <xf numFmtId="0" fontId="4" fillId="2" borderId="0" xfId="0" applyFont="1" applyFill="1" applyProtection="1"/>
    <xf numFmtId="0" fontId="2" fillId="2" borderId="0" xfId="0" quotePrefix="1" applyFont="1" applyFill="1" applyBorder="1" applyProtection="1"/>
    <xf numFmtId="0" fontId="2" fillId="2" borderId="0" xfId="0" applyFont="1" applyFill="1" applyBorder="1" applyProtection="1"/>
    <xf numFmtId="0" fontId="4" fillId="2" borderId="0" xfId="0" applyFont="1" applyFill="1" applyBorder="1" applyProtection="1"/>
    <xf numFmtId="0" fontId="5" fillId="2" borderId="0" xfId="0" applyFont="1" applyFill="1" applyBorder="1" applyProtection="1"/>
    <xf numFmtId="0" fontId="12" fillId="2" borderId="0" xfId="0" applyFont="1" applyFill="1" applyProtection="1"/>
    <xf numFmtId="0" fontId="13" fillId="2" borderId="0" xfId="0" applyFont="1" applyFill="1" applyProtection="1"/>
    <xf numFmtId="0" fontId="4" fillId="2" borderId="0" xfId="0" applyFont="1" applyFill="1" applyAlignment="1" applyProtection="1"/>
    <xf numFmtId="0" fontId="5" fillId="2" borderId="0" xfId="0" applyFont="1" applyFill="1" applyAlignment="1" applyProtection="1">
      <alignment horizontal="center"/>
    </xf>
    <xf numFmtId="0" fontId="17" fillId="2" borderId="0" xfId="0" applyFont="1" applyFill="1" applyProtection="1"/>
    <xf numFmtId="0" fontId="3" fillId="2" borderId="0" xfId="0" applyFont="1" applyFill="1" applyProtection="1"/>
    <xf numFmtId="0" fontId="3" fillId="2" borderId="0" xfId="0" applyFont="1" applyFill="1" applyAlignment="1" applyProtection="1">
      <alignment horizontal="left"/>
    </xf>
    <xf numFmtId="49" fontId="3" fillId="2" borderId="0" xfId="0" quotePrefix="1" applyNumberFormat="1"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xf>
    <xf numFmtId="0" fontId="4" fillId="2" borderId="0" xfId="0" applyFont="1" applyFill="1" applyAlignment="1" applyProtection="1">
      <alignment vertical="center"/>
    </xf>
    <xf numFmtId="0" fontId="8" fillId="0" borderId="2" xfId="0" applyFont="1" applyBorder="1" applyAlignment="1" applyProtection="1">
      <alignment horizontal="center" vertical="center"/>
    </xf>
    <xf numFmtId="0" fontId="5" fillId="0" borderId="0" xfId="0" applyFont="1" applyAlignment="1" applyProtection="1">
      <alignment horizontal="left" vertical="center"/>
    </xf>
    <xf numFmtId="0" fontId="5" fillId="0" borderId="21" xfId="0" applyFont="1" applyBorder="1" applyProtection="1"/>
    <xf numFmtId="4" fontId="5" fillId="0" borderId="2" xfId="0" applyNumberFormat="1" applyFont="1" applyBorder="1" applyAlignment="1" applyProtection="1">
      <alignment vertical="center"/>
      <protection locked="0"/>
    </xf>
    <xf numFmtId="0" fontId="5" fillId="0" borderId="0" xfId="0" applyFont="1" applyBorder="1" applyAlignment="1" applyProtection="1"/>
    <xf numFmtId="0" fontId="5" fillId="0" borderId="1" xfId="0" applyFont="1" applyBorder="1" applyAlignment="1" applyProtection="1"/>
    <xf numFmtId="4" fontId="5" fillId="0" borderId="2" xfId="0" applyNumberFormat="1" applyFont="1" applyBorder="1" applyAlignment="1" applyProtection="1">
      <alignment vertical="center"/>
      <protection locked="0"/>
    </xf>
    <xf numFmtId="4" fontId="5" fillId="0" borderId="14" xfId="0" applyNumberFormat="1" applyFont="1" applyBorder="1" applyAlignment="1" applyProtection="1">
      <alignment vertical="center"/>
    </xf>
    <xf numFmtId="0" fontId="5" fillId="0" borderId="13" xfId="0" applyFont="1" applyBorder="1" applyAlignment="1" applyProtection="1"/>
    <xf numFmtId="4" fontId="5" fillId="0" borderId="0" xfId="0" applyNumberFormat="1" applyFont="1" applyBorder="1" applyAlignment="1" applyProtection="1">
      <alignment vertical="center"/>
    </xf>
    <xf numFmtId="0" fontId="0" fillId="0" borderId="13" xfId="0" applyBorder="1" applyAlignment="1" applyProtection="1">
      <alignment vertical="center"/>
      <protection locked="0"/>
    </xf>
    <xf numFmtId="0" fontId="19" fillId="3" borderId="17" xfId="0" applyFont="1" applyFill="1" applyBorder="1" applyAlignment="1" applyProtection="1">
      <alignment vertical="center" wrapText="1"/>
    </xf>
    <xf numFmtId="4" fontId="5" fillId="3" borderId="5" xfId="0" applyNumberFormat="1" applyFont="1" applyFill="1" applyBorder="1" applyAlignment="1" applyProtection="1">
      <alignment vertical="center"/>
    </xf>
    <xf numFmtId="0" fontId="20" fillId="3" borderId="0" xfId="0" applyFont="1" applyFill="1" applyAlignment="1" applyProtection="1">
      <alignment vertical="center"/>
    </xf>
    <xf numFmtId="0" fontId="21" fillId="3" borderId="0" xfId="0" applyFont="1" applyFill="1" applyAlignment="1" applyProtection="1">
      <alignment vertical="center"/>
    </xf>
    <xf numFmtId="0" fontId="20" fillId="3" borderId="2" xfId="0" applyFont="1" applyFill="1" applyBorder="1" applyAlignment="1" applyProtection="1">
      <alignment horizontal="center"/>
    </xf>
    <xf numFmtId="4" fontId="5" fillId="3" borderId="5" xfId="0" applyNumberFormat="1" applyFont="1" applyFill="1" applyBorder="1" applyProtection="1"/>
    <xf numFmtId="0" fontId="7" fillId="0" borderId="0" xfId="0" applyFont="1" applyBorder="1" applyProtection="1"/>
    <xf numFmtId="0" fontId="5" fillId="0" borderId="12" xfId="0" applyFont="1" applyBorder="1" applyProtection="1"/>
    <xf numFmtId="4" fontId="5" fillId="0" borderId="4" xfId="0" applyNumberFormat="1" applyFont="1" applyBorder="1" applyAlignment="1" applyProtection="1">
      <alignment vertical="center"/>
      <protection locked="0"/>
    </xf>
    <xf numFmtId="4" fontId="5" fillId="0" borderId="29" xfId="0" applyNumberFormat="1" applyFont="1" applyBorder="1" applyAlignment="1" applyProtection="1">
      <alignment vertical="center"/>
      <protection locked="0"/>
    </xf>
    <xf numFmtId="0" fontId="0" fillId="0" borderId="32" xfId="0" applyBorder="1" applyAlignment="1" applyProtection="1">
      <alignment vertical="center"/>
      <protection locked="0"/>
    </xf>
    <xf numFmtId="0" fontId="0" fillId="0" borderId="35" xfId="0" applyBorder="1" applyAlignment="1" applyProtection="1">
      <alignment vertical="center"/>
      <protection locked="0"/>
    </xf>
    <xf numFmtId="4" fontId="5" fillId="0" borderId="36" xfId="0" applyNumberFormat="1" applyFont="1" applyBorder="1" applyAlignment="1" applyProtection="1">
      <alignment vertical="center"/>
      <protection locked="0"/>
    </xf>
    <xf numFmtId="0" fontId="0" fillId="0" borderId="38" xfId="0" applyBorder="1" applyAlignment="1" applyProtection="1">
      <alignment vertical="center"/>
      <protection locked="0"/>
    </xf>
    <xf numFmtId="4" fontId="5" fillId="0" borderId="33" xfId="0" applyNumberFormat="1" applyFont="1" applyBorder="1" applyAlignment="1" applyProtection="1">
      <alignment vertical="center"/>
      <protection locked="0"/>
    </xf>
    <xf numFmtId="0" fontId="7" fillId="0" borderId="0" xfId="0" applyFont="1" applyProtection="1"/>
    <xf numFmtId="0" fontId="17" fillId="0" borderId="0" xfId="0" applyFont="1" applyBorder="1" applyProtection="1"/>
    <xf numFmtId="0" fontId="5" fillId="0" borderId="1" xfId="0" applyFont="1" applyBorder="1" applyAlignment="1" applyProtection="1">
      <alignment horizontal="center" vertical="center"/>
    </xf>
    <xf numFmtId="0" fontId="17" fillId="2" borderId="0" xfId="0" applyFont="1" applyFill="1" applyBorder="1" applyProtection="1"/>
    <xf numFmtId="0" fontId="17"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14" xfId="0" applyFont="1" applyBorder="1" applyAlignment="1" applyProtection="1">
      <alignment vertical="center"/>
    </xf>
    <xf numFmtId="4" fontId="20" fillId="3" borderId="7" xfId="0" applyNumberFormat="1" applyFont="1" applyFill="1" applyBorder="1" applyAlignment="1" applyProtection="1">
      <alignment horizontal="center"/>
    </xf>
    <xf numFmtId="4" fontId="5" fillId="3" borderId="7" xfId="0" applyNumberFormat="1" applyFont="1" applyFill="1" applyBorder="1" applyProtection="1"/>
    <xf numFmtId="4" fontId="5" fillId="0" borderId="43" xfId="0" applyNumberFormat="1" applyFont="1" applyBorder="1" applyAlignment="1" applyProtection="1">
      <alignment vertical="center"/>
      <protection locked="0"/>
    </xf>
    <xf numFmtId="4" fontId="5" fillId="0" borderId="23" xfId="0" applyNumberFormat="1" applyFont="1" applyBorder="1" applyAlignment="1" applyProtection="1">
      <alignment vertical="center"/>
      <protection locked="0"/>
    </xf>
    <xf numFmtId="4" fontId="5" fillId="0" borderId="39" xfId="0" applyNumberFormat="1" applyFont="1" applyBorder="1" applyAlignment="1" applyProtection="1">
      <alignment vertical="center"/>
      <protection locked="0"/>
    </xf>
    <xf numFmtId="4" fontId="5" fillId="0" borderId="48" xfId="0" applyNumberFormat="1" applyFont="1" applyBorder="1" applyAlignment="1" applyProtection="1">
      <alignment vertical="center"/>
      <protection locked="0"/>
    </xf>
    <xf numFmtId="4" fontId="5" fillId="0" borderId="61" xfId="0" applyNumberFormat="1" applyFont="1" applyBorder="1" applyAlignment="1" applyProtection="1">
      <alignment vertical="center"/>
      <protection locked="0"/>
    </xf>
    <xf numFmtId="0" fontId="5" fillId="0" borderId="0" xfId="0" applyFont="1" applyFill="1" applyBorder="1" applyProtection="1"/>
    <xf numFmtId="0" fontId="0" fillId="0" borderId="33" xfId="0" applyBorder="1" applyAlignment="1" applyProtection="1">
      <alignment vertical="center"/>
      <protection locked="0"/>
    </xf>
    <xf numFmtId="0" fontId="0" fillId="0" borderId="36" xfId="0" applyBorder="1" applyAlignment="1" applyProtection="1">
      <alignment vertical="center"/>
      <protection locked="0"/>
    </xf>
    <xf numFmtId="0" fontId="0" fillId="0" borderId="46" xfId="0" applyBorder="1" applyAlignment="1" applyProtection="1">
      <alignment vertical="center"/>
      <protection locked="0"/>
    </xf>
    <xf numFmtId="0" fontId="0" fillId="0" borderId="0" xfId="0" applyBorder="1" applyProtection="1"/>
    <xf numFmtId="0" fontId="8" fillId="0" borderId="26" xfId="0" applyFont="1" applyBorder="1" applyAlignment="1" applyProtection="1">
      <alignment horizontal="center" vertical="center"/>
    </xf>
    <xf numFmtId="0" fontId="0" fillId="0" borderId="53" xfId="0" applyBorder="1" applyAlignment="1" applyProtection="1">
      <alignment vertical="center"/>
      <protection locked="0"/>
    </xf>
    <xf numFmtId="0" fontId="0" fillId="0" borderId="6" xfId="0" applyBorder="1" applyAlignment="1" applyProtection="1">
      <alignment vertical="center"/>
      <protection locked="0"/>
    </xf>
    <xf numFmtId="0" fontId="5" fillId="0" borderId="58" xfId="0" applyFont="1" applyBorder="1" applyAlignment="1" applyProtection="1">
      <alignment horizontal="center" vertical="center"/>
    </xf>
    <xf numFmtId="0" fontId="5" fillId="0" borderId="43" xfId="0" applyFont="1" applyBorder="1" applyAlignment="1" applyProtection="1">
      <alignment vertical="center"/>
      <protection locked="0"/>
    </xf>
    <xf numFmtId="0" fontId="5" fillId="0" borderId="1" xfId="0" applyFont="1" applyBorder="1" applyAlignment="1" applyProtection="1">
      <alignment vertical="center"/>
    </xf>
    <xf numFmtId="4" fontId="5" fillId="0" borderId="9" xfId="0" applyNumberFormat="1" applyFont="1" applyBorder="1" applyAlignment="1" applyProtection="1">
      <alignment vertical="center"/>
    </xf>
    <xf numFmtId="4" fontId="5" fillId="0" borderId="29" xfId="0" applyNumberFormat="1" applyFont="1" applyBorder="1" applyAlignment="1" applyProtection="1">
      <alignment vertical="center"/>
    </xf>
    <xf numFmtId="4" fontId="5" fillId="0" borderId="36" xfId="0" applyNumberFormat="1" applyFont="1" applyBorder="1" applyAlignment="1" applyProtection="1">
      <alignment vertical="center"/>
    </xf>
    <xf numFmtId="4" fontId="5" fillId="0" borderId="4" xfId="0" applyNumberFormat="1" applyFont="1" applyBorder="1" applyAlignment="1" applyProtection="1">
      <alignment vertical="center"/>
    </xf>
    <xf numFmtId="0" fontId="5" fillId="0" borderId="0" xfId="0" applyFont="1" applyAlignment="1" applyProtection="1"/>
    <xf numFmtId="0" fontId="2" fillId="0" borderId="0" xfId="0" applyFont="1" applyBorder="1" applyAlignment="1" applyProtection="1">
      <protection locked="0"/>
    </xf>
    <xf numFmtId="0" fontId="5" fillId="0" borderId="0" xfId="0" applyFont="1" applyAlignment="1" applyProtection="1">
      <alignment horizontal="left"/>
    </xf>
    <xf numFmtId="0" fontId="1" fillId="0" borderId="0" xfId="0" applyFont="1" applyBorder="1" applyAlignment="1" applyProtection="1">
      <protection locked="0"/>
    </xf>
    <xf numFmtId="0" fontId="5" fillId="4" borderId="0" xfId="0" applyFont="1" applyFill="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22" fontId="17" fillId="0" borderId="0" xfId="0" applyNumberFormat="1" applyFont="1" applyBorder="1" applyAlignment="1" applyProtection="1">
      <alignment vertical="top"/>
    </xf>
    <xf numFmtId="0" fontId="17" fillId="0" borderId="0" xfId="0" applyNumberFormat="1" applyFont="1" applyBorder="1" applyAlignment="1" applyProtection="1">
      <alignment horizontal="left" vertical="top" wrapText="1"/>
    </xf>
    <xf numFmtId="49" fontId="1" fillId="0" borderId="0" xfId="0" applyNumberFormat="1" applyFont="1" applyFill="1" applyBorder="1" applyAlignment="1" applyProtection="1">
      <alignment horizontal="center" vertical="center"/>
    </xf>
    <xf numFmtId="4" fontId="5" fillId="0" borderId="23" xfId="0" applyNumberFormat="1" applyFont="1" applyBorder="1" applyAlignment="1" applyProtection="1">
      <alignment vertical="center"/>
    </xf>
    <xf numFmtId="4" fontId="5" fillId="0" borderId="39" xfId="0" applyNumberFormat="1" applyFont="1" applyBorder="1" applyAlignment="1" applyProtection="1">
      <alignment vertical="center"/>
    </xf>
    <xf numFmtId="4" fontId="5" fillId="0" borderId="43" xfId="0" applyNumberFormat="1" applyFont="1" applyBorder="1" applyAlignment="1" applyProtection="1">
      <alignment vertical="center"/>
    </xf>
    <xf numFmtId="4" fontId="5" fillId="0" borderId="48" xfId="0" applyNumberFormat="1" applyFont="1" applyBorder="1" applyAlignment="1" applyProtection="1">
      <alignment vertical="center"/>
    </xf>
    <xf numFmtId="0" fontId="5" fillId="0" borderId="23" xfId="0" applyFont="1" applyBorder="1" applyAlignment="1" applyProtection="1">
      <alignment vertical="center"/>
    </xf>
    <xf numFmtId="0" fontId="7" fillId="0" borderId="0" xfId="0" applyFont="1" applyAlignment="1" applyProtection="1"/>
    <xf numFmtId="0" fontId="0" fillId="0" borderId="13" xfId="0" applyBorder="1" applyAlignment="1" applyProtection="1">
      <alignment vertical="center"/>
      <protection locked="0"/>
    </xf>
    <xf numFmtId="0" fontId="0" fillId="0" borderId="32" xfId="0" applyBorder="1" applyAlignment="1" applyProtection="1">
      <alignment vertical="center"/>
      <protection locked="0"/>
    </xf>
    <xf numFmtId="0" fontId="0" fillId="0" borderId="38" xfId="0" applyBorder="1" applyAlignment="1" applyProtection="1">
      <alignment vertical="center"/>
      <protection locked="0"/>
    </xf>
    <xf numFmtId="0" fontId="5" fillId="0" borderId="35" xfId="0" applyFont="1" applyBorder="1" applyAlignment="1" applyProtection="1">
      <alignment vertical="center"/>
      <protection locked="0"/>
    </xf>
    <xf numFmtId="0" fontId="8" fillId="0" borderId="11"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4" fontId="5" fillId="0" borderId="17" xfId="0" applyNumberFormat="1" applyFont="1" applyBorder="1" applyAlignment="1" applyProtection="1">
      <alignment vertical="center"/>
      <protection locked="0"/>
    </xf>
    <xf numFmtId="0" fontId="0" fillId="0" borderId="13" xfId="0" applyBorder="1" applyAlignment="1" applyProtection="1">
      <alignment vertical="center"/>
      <protection locked="0"/>
    </xf>
    <xf numFmtId="0" fontId="11" fillId="0" borderId="30" xfId="0" applyFont="1" applyBorder="1" applyAlignment="1" applyProtection="1">
      <alignment horizontal="left" vertical="center" indent="1"/>
      <protection locked="0"/>
    </xf>
    <xf numFmtId="0" fontId="11" fillId="0" borderId="31" xfId="0" applyFont="1" applyBorder="1" applyAlignment="1" applyProtection="1">
      <alignment horizontal="left" vertical="center" indent="1"/>
      <protection locked="0"/>
    </xf>
    <xf numFmtId="0" fontId="11" fillId="0" borderId="32" xfId="0" applyFont="1" applyBorder="1" applyAlignment="1" applyProtection="1">
      <alignment horizontal="left" vertical="center" indent="1"/>
      <protection locked="0"/>
    </xf>
    <xf numFmtId="0" fontId="11" fillId="0" borderId="30"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11" fillId="0" borderId="32" xfId="0" applyFont="1" applyBorder="1" applyAlignment="1" applyProtection="1">
      <alignment vertical="center"/>
      <protection locked="0"/>
    </xf>
    <xf numFmtId="0" fontId="11" fillId="0" borderId="34" xfId="0" applyFont="1" applyBorder="1" applyAlignment="1" applyProtection="1">
      <alignment horizontal="left" vertical="center" indent="1"/>
      <protection locked="0"/>
    </xf>
    <xf numFmtId="0" fontId="11" fillId="0" borderId="28" xfId="0" applyFont="1" applyBorder="1" applyAlignment="1" applyProtection="1">
      <alignment horizontal="left" vertical="center" indent="1"/>
      <protection locked="0"/>
    </xf>
    <xf numFmtId="0" fontId="11" fillId="0" borderId="35" xfId="0" applyFont="1" applyBorder="1" applyAlignment="1" applyProtection="1">
      <alignment horizontal="left" vertical="center" indent="1"/>
      <protection locked="0"/>
    </xf>
    <xf numFmtId="0" fontId="5" fillId="0" borderId="0" xfId="0" applyFont="1" applyAlignment="1" applyProtection="1"/>
    <xf numFmtId="0" fontId="4" fillId="0" borderId="28" xfId="0" applyFont="1" applyBorder="1" applyAlignment="1" applyProtection="1">
      <alignment horizontal="left"/>
      <protection locked="0"/>
    </xf>
    <xf numFmtId="0" fontId="0" fillId="0" borderId="28" xfId="0" applyBorder="1" applyAlignment="1" applyProtection="1">
      <alignment horizontal="left"/>
      <protection locked="0"/>
    </xf>
    <xf numFmtId="0" fontId="11" fillId="0" borderId="34"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8" fillId="0" borderId="14" xfId="0" applyFont="1" applyBorder="1" applyAlignment="1" applyProtection="1">
      <alignment horizontal="left"/>
    </xf>
    <xf numFmtId="0" fontId="7" fillId="0" borderId="1" xfId="0" applyFont="1" applyBorder="1" applyAlignment="1" applyProtection="1">
      <alignment horizontal="left"/>
    </xf>
    <xf numFmtId="4" fontId="5" fillId="0" borderId="30" xfId="0" applyNumberFormat="1" applyFont="1" applyBorder="1" applyAlignment="1" applyProtection="1">
      <alignment vertical="center"/>
      <protection locked="0"/>
    </xf>
    <xf numFmtId="0" fontId="0" fillId="0" borderId="32" xfId="0" applyBorder="1" applyAlignment="1" applyProtection="1">
      <alignment vertical="center"/>
      <protection locked="0"/>
    </xf>
    <xf numFmtId="4" fontId="5" fillId="0" borderId="34" xfId="0" applyNumberFormat="1" applyFont="1" applyBorder="1" applyAlignment="1" applyProtection="1">
      <alignment vertical="center"/>
      <protection locked="0"/>
    </xf>
    <xf numFmtId="0" fontId="0" fillId="0" borderId="35" xfId="0" applyBorder="1" applyAlignment="1" applyProtection="1">
      <alignment vertical="center"/>
      <protection locked="0"/>
    </xf>
    <xf numFmtId="0" fontId="0" fillId="0" borderId="0" xfId="0" applyBorder="1" applyAlignment="1" applyProtection="1">
      <alignment horizontal="left"/>
    </xf>
    <xf numFmtId="0" fontId="16" fillId="0" borderId="28" xfId="1" applyFont="1" applyBorder="1" applyAlignment="1" applyProtection="1">
      <alignment horizontal="left" indent="1"/>
      <protection locked="0"/>
    </xf>
    <xf numFmtId="0" fontId="11" fillId="0" borderId="28" xfId="0" applyFont="1" applyBorder="1" applyAlignment="1" applyProtection="1">
      <alignment horizontal="left" indent="1"/>
      <protection locked="0"/>
    </xf>
    <xf numFmtId="0" fontId="0" fillId="0" borderId="28"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7" fillId="0" borderId="10" xfId="0" applyFont="1" applyBorder="1" applyAlignment="1" applyProtection="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165" fontId="5" fillId="0" borderId="12" xfId="0" applyNumberFormat="1" applyFont="1" applyBorder="1" applyAlignment="1" applyProtection="1">
      <alignment horizontal="left" indent="1"/>
      <protection locked="0"/>
    </xf>
    <xf numFmtId="165" fontId="0" fillId="0" borderId="12" xfId="0" applyNumberFormat="1" applyBorder="1" applyAlignment="1" applyProtection="1">
      <alignment horizontal="left" indent="1"/>
      <protection locked="0"/>
    </xf>
    <xf numFmtId="0" fontId="20" fillId="3" borderId="0" xfId="0" applyFont="1" applyFill="1" applyAlignment="1" applyProtection="1">
      <alignment horizontal="left"/>
    </xf>
    <xf numFmtId="0" fontId="7" fillId="0" borderId="9" xfId="0" applyFont="1" applyBorder="1" applyAlignment="1" applyProtection="1">
      <alignment horizontal="left" vertical="center"/>
    </xf>
    <xf numFmtId="0" fontId="7" fillId="0" borderId="11" xfId="0" applyFont="1" applyBorder="1" applyAlignment="1" applyProtection="1">
      <alignment horizontal="left" vertical="center"/>
    </xf>
    <xf numFmtId="0" fontId="5" fillId="0" borderId="34"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8" fillId="0" borderId="34"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5" fillId="0" borderId="30" xfId="0" applyFont="1" applyBorder="1" applyAlignment="1" applyProtection="1">
      <alignment vertical="center"/>
      <protection locked="0"/>
    </xf>
    <xf numFmtId="0" fontId="0" fillId="0" borderId="31" xfId="0" applyBorder="1" applyAlignment="1" applyProtection="1">
      <alignment vertical="center"/>
      <protection locked="0"/>
    </xf>
    <xf numFmtId="0" fontId="5" fillId="0" borderId="28" xfId="0" applyFont="1" applyBorder="1" applyAlignment="1" applyProtection="1">
      <alignment horizontal="left"/>
      <protection locked="0"/>
    </xf>
    <xf numFmtId="0" fontId="18" fillId="0" borderId="0" xfId="0" applyFont="1" applyAlignment="1" applyProtection="1">
      <alignment wrapText="1"/>
    </xf>
    <xf numFmtId="0" fontId="0" fillId="0" borderId="0" xfId="0" applyAlignment="1" applyProtection="1"/>
    <xf numFmtId="0" fontId="0" fillId="0" borderId="9" xfId="0" applyBorder="1" applyAlignment="1">
      <alignment horizontal="center" vertical="center"/>
    </xf>
    <xf numFmtId="0" fontId="0" fillId="0" borderId="11" xfId="0" applyBorder="1" applyAlignment="1">
      <alignment horizontal="center" vertical="center"/>
    </xf>
    <xf numFmtId="0" fontId="20" fillId="3" borderId="0" xfId="0" applyFont="1" applyFill="1" applyAlignment="1" applyProtection="1">
      <alignment horizontal="left" vertical="center"/>
    </xf>
    <xf numFmtId="0" fontId="5" fillId="0" borderId="12" xfId="0" applyFont="1" applyBorder="1" applyAlignment="1" applyProtection="1">
      <alignment horizontal="left"/>
    </xf>
    <xf numFmtId="0" fontId="5" fillId="0" borderId="28" xfId="0" applyFont="1" applyBorder="1" applyAlignment="1" applyProtection="1">
      <alignment horizontal="left"/>
    </xf>
    <xf numFmtId="0" fontId="14" fillId="2" borderId="0" xfId="1" applyFill="1" applyAlignment="1" applyProtection="1">
      <alignment horizontal="left"/>
      <protection locked="0"/>
    </xf>
    <xf numFmtId="0" fontId="5" fillId="0" borderId="14" xfId="0" applyFont="1" applyBorder="1" applyAlignment="1" applyProtection="1">
      <alignment horizontal="left"/>
    </xf>
    <xf numFmtId="0" fontId="11" fillId="0" borderId="17"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8" fillId="0" borderId="9"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5" fillId="0" borderId="0" xfId="0" applyFont="1" applyBorder="1" applyAlignment="1" applyProtection="1"/>
    <xf numFmtId="0" fontId="5" fillId="0" borderId="17"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4" xfId="0" applyFont="1" applyBorder="1" applyAlignment="1" applyProtection="1">
      <alignment horizontal="left" vertical="center"/>
    </xf>
    <xf numFmtId="0" fontId="14" fillId="2" borderId="0" xfId="1" applyFill="1" applyAlignment="1" applyProtection="1">
      <alignment horizontal="left" vertical="center"/>
      <protection locked="0"/>
    </xf>
    <xf numFmtId="0" fontId="7" fillId="2" borderId="0" xfId="0" applyFont="1" applyFill="1" applyBorder="1" applyAlignment="1" applyProtection="1">
      <alignment horizontal="left" vertical="center" wrapText="1"/>
    </xf>
    <xf numFmtId="0" fontId="0" fillId="2" borderId="0" xfId="0" applyFill="1" applyAlignment="1"/>
    <xf numFmtId="4" fontId="5" fillId="0" borderId="34" xfId="0" applyNumberFormat="1" applyFont="1" applyBorder="1" applyAlignment="1" applyProtection="1">
      <alignment horizontal="right" vertical="center"/>
      <protection locked="0"/>
    </xf>
    <xf numFmtId="4" fontId="5" fillId="0" borderId="35" xfId="0" applyNumberFormat="1" applyFont="1" applyBorder="1" applyAlignment="1" applyProtection="1">
      <alignment horizontal="right" vertical="center"/>
      <protection locked="0"/>
    </xf>
    <xf numFmtId="4" fontId="5" fillId="0" borderId="35" xfId="0" applyNumberFormat="1" applyFont="1" applyBorder="1" applyAlignment="1" applyProtection="1">
      <alignment vertical="center"/>
      <protection locked="0"/>
    </xf>
    <xf numFmtId="0" fontId="8" fillId="0" borderId="2" xfId="0" applyFont="1" applyBorder="1" applyAlignment="1" applyProtection="1">
      <alignment horizontal="center" vertical="center" wrapText="1"/>
    </xf>
    <xf numFmtId="0" fontId="0" fillId="0" borderId="2" xfId="0" applyBorder="1" applyAlignment="1">
      <alignment wrapText="1"/>
    </xf>
    <xf numFmtId="0" fontId="0" fillId="0" borderId="2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2" xfId="0" applyBorder="1" applyAlignment="1" applyProtection="1">
      <alignment horizontal="left" vertical="center"/>
      <protection locked="0"/>
    </xf>
    <xf numFmtId="0" fontId="2" fillId="0" borderId="12" xfId="0" applyFont="1" applyBorder="1" applyAlignment="1" applyProtection="1">
      <alignment horizontal="left"/>
      <protection locked="0"/>
    </xf>
    <xf numFmtId="0" fontId="7" fillId="0" borderId="0" xfId="0" applyFont="1" applyAlignment="1" applyProtection="1">
      <alignment wrapText="1"/>
    </xf>
    <xf numFmtId="0" fontId="5" fillId="0" borderId="34" xfId="0" applyFont="1" applyBorder="1" applyAlignment="1" applyProtection="1">
      <alignment vertical="center"/>
      <protection locked="0"/>
    </xf>
    <xf numFmtId="0" fontId="0" fillId="0" borderId="28" xfId="0" applyBorder="1" applyAlignment="1" applyProtection="1">
      <alignment vertical="center"/>
      <protection locked="0"/>
    </xf>
    <xf numFmtId="0" fontId="11" fillId="0" borderId="34"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35"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0" fillId="0" borderId="38" xfId="0" applyBorder="1" applyAlignment="1" applyProtection="1">
      <alignment vertical="center"/>
      <protection locked="0"/>
    </xf>
    <xf numFmtId="0" fontId="5" fillId="0" borderId="17" xfId="0" applyFont="1" applyBorder="1" applyAlignment="1" applyProtection="1">
      <alignment vertical="center"/>
      <protection locked="0"/>
    </xf>
    <xf numFmtId="0" fontId="8" fillId="0" borderId="0" xfId="0" applyFont="1" applyAlignment="1" applyProtection="1">
      <alignment horizontal="left" vertical="center" wrapText="1"/>
    </xf>
    <xf numFmtId="0" fontId="0" fillId="0" borderId="0" xfId="0" applyAlignment="1">
      <alignment vertical="center" wrapText="1"/>
    </xf>
    <xf numFmtId="164" fontId="5" fillId="0" borderId="12" xfId="0" applyNumberFormat="1" applyFont="1" applyBorder="1" applyAlignment="1" applyProtection="1">
      <alignment horizontal="center" vertical="center" wrapText="1"/>
      <protection locked="0"/>
    </xf>
    <xf numFmtId="22" fontId="5" fillId="0" borderId="12" xfId="0" applyNumberFormat="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10" fillId="0" borderId="0" xfId="0" applyFont="1" applyAlignment="1" applyProtection="1">
      <alignment wrapText="1"/>
    </xf>
    <xf numFmtId="0" fontId="0" fillId="0" borderId="0" xfId="0" applyAlignment="1"/>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5" fillId="0" borderId="14" xfId="0" applyFont="1" applyBorder="1" applyAlignment="1" applyProtection="1"/>
    <xf numFmtId="0" fontId="0" fillId="0" borderId="0" xfId="0" applyBorder="1" applyAlignment="1" applyProtection="1"/>
    <xf numFmtId="165" fontId="5" fillId="0" borderId="28" xfId="0" applyNumberFormat="1" applyFont="1" applyBorder="1" applyAlignment="1" applyProtection="1">
      <alignment horizontal="left" indent="1"/>
      <protection locked="0"/>
    </xf>
    <xf numFmtId="165" fontId="0" fillId="0" borderId="28" xfId="0" applyNumberFormat="1" applyBorder="1" applyAlignment="1" applyProtection="1">
      <alignment horizontal="left" indent="1"/>
      <protection locked="0"/>
    </xf>
    <xf numFmtId="0" fontId="5" fillId="0" borderId="0" xfId="0" applyFont="1" applyAlignment="1" applyProtection="1">
      <alignment horizontal="right"/>
    </xf>
    <xf numFmtId="0" fontId="7" fillId="2" borderId="0" xfId="0" applyFont="1" applyFill="1" applyAlignment="1" applyProtection="1">
      <alignment horizontal="center" wrapText="1"/>
    </xf>
    <xf numFmtId="0" fontId="22" fillId="0" borderId="12"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49" fontId="1" fillId="0" borderId="12" xfId="0" applyNumberFormat="1" applyFont="1" applyFill="1" applyBorder="1" applyAlignment="1" applyProtection="1">
      <alignment horizontal="left" vertical="center"/>
      <protection locked="0"/>
    </xf>
    <xf numFmtId="0" fontId="0" fillId="0" borderId="2" xfId="0" applyBorder="1" applyAlignment="1">
      <alignment horizontal="center" vertical="center" wrapText="1"/>
    </xf>
    <xf numFmtId="0" fontId="8" fillId="0" borderId="2" xfId="0" applyFont="1" applyBorder="1" applyAlignment="1" applyProtection="1">
      <alignment horizontal="center" vertical="center"/>
    </xf>
    <xf numFmtId="0" fontId="11" fillId="0" borderId="17" xfId="0" applyFont="1" applyBorder="1" applyAlignment="1" applyProtection="1">
      <alignment horizontal="left" vertical="center" indent="1"/>
      <protection locked="0"/>
    </xf>
    <xf numFmtId="0" fontId="11" fillId="0" borderId="1" xfId="0" applyFont="1" applyBorder="1" applyAlignment="1" applyProtection="1">
      <alignment horizontal="left" vertical="center" indent="1"/>
      <protection locked="0"/>
    </xf>
    <xf numFmtId="0" fontId="11" fillId="0" borderId="13" xfId="0" applyFont="1" applyBorder="1" applyAlignment="1" applyProtection="1">
      <alignment horizontal="left" vertical="center" indent="1"/>
      <protection locked="0"/>
    </xf>
    <xf numFmtId="0" fontId="4"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Alignment="1" applyProtection="1">
      <alignment horizontal="left"/>
    </xf>
    <xf numFmtId="0" fontId="19" fillId="3" borderId="15"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9" fillId="3" borderId="16" xfId="0" applyFont="1" applyFill="1" applyBorder="1" applyAlignment="1" applyProtection="1">
      <alignment horizontal="center" vertical="center" wrapText="1"/>
    </xf>
    <xf numFmtId="0" fontId="19" fillId="3" borderId="1" xfId="0" applyFont="1" applyFill="1" applyBorder="1" applyAlignment="1" applyProtection="1">
      <alignment horizontal="right" vertical="center" wrapText="1"/>
    </xf>
    <xf numFmtId="0" fontId="19" fillId="3" borderId="1" xfId="0" applyFont="1" applyFill="1" applyBorder="1" applyAlignment="1" applyProtection="1">
      <alignment horizontal="left" vertical="center" wrapText="1"/>
      <protection locked="0"/>
    </xf>
    <xf numFmtId="0" fontId="19" fillId="3" borderId="13" xfId="0" applyFont="1" applyFill="1" applyBorder="1" applyAlignment="1" applyProtection="1">
      <alignment horizontal="left" vertical="center" wrapText="1"/>
      <protection locked="0"/>
    </xf>
    <xf numFmtId="0" fontId="20" fillId="3" borderId="25" xfId="0" applyFont="1" applyFill="1" applyBorder="1" applyAlignment="1" applyProtection="1">
      <alignment horizontal="left" vertical="center"/>
    </xf>
    <xf numFmtId="0" fontId="20" fillId="3" borderId="26" xfId="0" applyFont="1" applyFill="1" applyBorder="1" applyAlignment="1" applyProtection="1">
      <alignment horizontal="left" vertical="center"/>
    </xf>
    <xf numFmtId="0" fontId="20" fillId="3" borderId="27" xfId="0" applyFont="1" applyFill="1" applyBorder="1" applyAlignment="1" applyProtection="1">
      <alignment horizontal="left" vertical="center"/>
    </xf>
    <xf numFmtId="0" fontId="5" fillId="0" borderId="18" xfId="0" applyFont="1" applyBorder="1" applyAlignment="1" applyProtection="1">
      <alignment horizontal="left"/>
    </xf>
    <xf numFmtId="0" fontId="5" fillId="0" borderId="19" xfId="0" applyFont="1" applyBorder="1" applyAlignment="1" applyProtection="1">
      <alignment horizontal="left"/>
    </xf>
    <xf numFmtId="0" fontId="5" fillId="0" borderId="44" xfId="0"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20" fillId="3" borderId="25" xfId="0" applyFont="1" applyFill="1" applyBorder="1" applyAlignment="1" applyProtection="1"/>
    <xf numFmtId="0" fontId="20" fillId="3" borderId="26" xfId="0" applyFont="1" applyFill="1" applyBorder="1" applyAlignment="1" applyProtection="1"/>
    <xf numFmtId="0" fontId="20" fillId="3" borderId="27" xfId="0" applyFont="1" applyFill="1" applyBorder="1" applyAlignment="1" applyProtection="1"/>
    <xf numFmtId="0" fontId="14" fillId="0" borderId="0" xfId="1" applyAlignment="1" applyProtection="1">
      <protection locked="0"/>
    </xf>
    <xf numFmtId="0" fontId="8" fillId="0" borderId="49"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5" fillId="0" borderId="33" xfId="0" applyFont="1" applyBorder="1" applyAlignment="1" applyProtection="1">
      <alignment horizontal="left" vertical="center" indent="1"/>
      <protection locked="0"/>
    </xf>
    <xf numFmtId="0" fontId="5" fillId="0" borderId="56" xfId="0" applyFont="1" applyBorder="1" applyAlignment="1" applyProtection="1">
      <alignment horizontal="left" vertical="center" indent="1"/>
      <protection locked="0"/>
    </xf>
    <xf numFmtId="0" fontId="5" fillId="0" borderId="57" xfId="0" applyFon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5" fillId="0" borderId="47" xfId="0" applyFont="1" applyBorder="1" applyAlignment="1" applyProtection="1">
      <alignment horizontal="left" vertical="center" indent="1"/>
      <protection locked="0"/>
    </xf>
    <xf numFmtId="0" fontId="20" fillId="3" borderId="18" xfId="0" applyFont="1" applyFill="1" applyBorder="1" applyAlignment="1" applyProtection="1"/>
    <xf numFmtId="0" fontId="20" fillId="3" borderId="19" xfId="0" applyFont="1" applyFill="1" applyBorder="1" applyAlignment="1" applyProtection="1"/>
    <xf numFmtId="0" fontId="20" fillId="3" borderId="20" xfId="0" applyFont="1" applyFill="1" applyBorder="1" applyAlignment="1" applyProtection="1"/>
    <xf numFmtId="0" fontId="5" fillId="0" borderId="5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20" fillId="3" borderId="18" xfId="0" applyFont="1" applyFill="1" applyBorder="1" applyAlignment="1" applyProtection="1">
      <alignment horizontal="left" vertical="center"/>
    </xf>
    <xf numFmtId="0" fontId="20" fillId="3" borderId="19" xfId="0" applyFont="1" applyFill="1" applyBorder="1" applyAlignment="1" applyProtection="1">
      <alignment horizontal="left" vertical="center"/>
    </xf>
    <xf numFmtId="0" fontId="20" fillId="3" borderId="20" xfId="0" applyFont="1" applyFill="1" applyBorder="1" applyAlignment="1" applyProtection="1">
      <alignment horizontal="left" vertical="center"/>
    </xf>
    <xf numFmtId="0" fontId="8" fillId="0" borderId="8" xfId="0" applyFont="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5" fillId="0" borderId="52" xfId="0" applyFont="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5" fillId="0" borderId="53" xfId="0" applyFont="1" applyBorder="1" applyAlignment="1" applyProtection="1">
      <alignment horizontal="left" vertical="center" indent="1"/>
      <protection locked="0"/>
    </xf>
    <xf numFmtId="0" fontId="5" fillId="0" borderId="54" xfId="0" applyFont="1" applyBorder="1" applyAlignment="1" applyProtection="1">
      <alignment horizontal="left" vertical="center" indent="1"/>
      <protection locked="0"/>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3" xfId="0" applyFont="1" applyBorder="1" applyAlignment="1" applyProtection="1">
      <alignment horizontal="center" vertical="center"/>
    </xf>
    <xf numFmtId="0" fontId="5" fillId="0" borderId="36" xfId="0" applyFont="1" applyBorder="1" applyAlignment="1" applyProtection="1">
      <alignment horizontal="left" vertical="center" indent="1"/>
      <protection locked="0"/>
    </xf>
    <xf numFmtId="0" fontId="5" fillId="0" borderId="60" xfId="0" applyFont="1" applyBorder="1" applyAlignment="1" applyProtection="1">
      <alignment horizontal="left" vertical="center" indent="1"/>
      <protection locked="0"/>
    </xf>
    <xf numFmtId="4" fontId="5" fillId="0" borderId="33" xfId="0" applyNumberFormat="1" applyFont="1" applyBorder="1" applyAlignment="1" applyProtection="1">
      <alignment vertical="center"/>
      <protection locked="0"/>
    </xf>
    <xf numFmtId="0" fontId="0" fillId="0" borderId="33" xfId="0" applyBorder="1" applyAlignment="1" applyProtection="1">
      <alignment vertical="center"/>
      <protection locked="0"/>
    </xf>
    <xf numFmtId="0" fontId="5" fillId="0" borderId="33" xfId="0" applyFont="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5" fillId="0" borderId="55" xfId="0" applyFont="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4" fontId="5" fillId="0" borderId="65" xfId="0" applyNumberFormat="1" applyFont="1" applyBorder="1" applyAlignment="1" applyProtection="1">
      <alignment vertical="center"/>
      <protection locked="0"/>
    </xf>
    <xf numFmtId="4" fontId="5" fillId="0" borderId="64" xfId="0" applyNumberFormat="1" applyFont="1" applyBorder="1" applyAlignment="1" applyProtection="1">
      <alignment vertical="center"/>
      <protection locked="0"/>
    </xf>
    <xf numFmtId="0" fontId="5" fillId="0" borderId="65"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57"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8" fillId="0" borderId="67" xfId="0" applyFont="1" applyBorder="1" applyAlignment="1" applyProtection="1">
      <alignment horizontal="center" vertical="center" wrapText="1"/>
    </xf>
    <xf numFmtId="0" fontId="0" fillId="0" borderId="68" xfId="0" applyBorder="1" applyAlignment="1" applyProtection="1">
      <alignment horizontal="center" vertical="center" wrapText="1"/>
    </xf>
    <xf numFmtId="0" fontId="0" fillId="0" borderId="69" xfId="0" applyBorder="1" applyAlignment="1" applyProtection="1">
      <alignment horizontal="center" vertical="center" wrapText="1"/>
    </xf>
    <xf numFmtId="0" fontId="8" fillId="0" borderId="70" xfId="0" applyFont="1" applyBorder="1" applyAlignment="1" applyProtection="1">
      <alignment horizontal="center" vertical="center" wrapText="1"/>
    </xf>
    <xf numFmtId="0" fontId="0" fillId="0" borderId="71" xfId="0" applyBorder="1" applyAlignment="1" applyProtection="1">
      <alignment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4" fontId="5" fillId="0" borderId="36" xfId="0" applyNumberFormat="1" applyFont="1" applyBorder="1" applyAlignment="1" applyProtection="1">
      <alignment vertical="center"/>
      <protection locked="0"/>
    </xf>
    <xf numFmtId="0" fontId="0" fillId="0" borderId="36" xfId="0" applyBorder="1" applyAlignment="1" applyProtection="1">
      <alignment vertical="center"/>
      <protection locked="0"/>
    </xf>
    <xf numFmtId="0" fontId="5" fillId="0" borderId="36"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0" fillId="3" borderId="22" xfId="0" applyFont="1" applyFill="1" applyBorder="1" applyAlignment="1" applyProtection="1">
      <alignment horizontal="left" vertical="center"/>
    </xf>
    <xf numFmtId="0" fontId="20" fillId="3" borderId="23" xfId="0" applyFont="1" applyFill="1" applyBorder="1" applyAlignment="1" applyProtection="1">
      <alignment horizontal="left" vertical="center"/>
    </xf>
    <xf numFmtId="0" fontId="20" fillId="3" borderId="24" xfId="0" applyFont="1" applyFill="1" applyBorder="1" applyAlignment="1" applyProtection="1">
      <alignment horizontal="left" vertical="center"/>
    </xf>
    <xf numFmtId="0" fontId="5" fillId="0" borderId="22" xfId="0" applyFont="1" applyBorder="1" applyAlignment="1" applyProtection="1">
      <alignment horizontal="left"/>
    </xf>
    <xf numFmtId="0" fontId="5" fillId="0" borderId="23" xfId="0" applyFont="1" applyBorder="1" applyAlignment="1" applyProtection="1">
      <alignment horizontal="left"/>
    </xf>
    <xf numFmtId="0" fontId="5" fillId="0" borderId="55" xfId="0" applyFont="1" applyBorder="1" applyAlignment="1" applyProtection="1">
      <alignment vertical="center"/>
      <protection locked="0"/>
    </xf>
    <xf numFmtId="0" fontId="5" fillId="0" borderId="74" xfId="0" applyFont="1" applyBorder="1" applyAlignment="1" applyProtection="1">
      <alignment vertical="center"/>
      <protection locked="0"/>
    </xf>
    <xf numFmtId="0" fontId="0" fillId="0" borderId="6" xfId="0" applyBorder="1" applyAlignment="1" applyProtection="1">
      <alignment vertical="center"/>
      <protection locked="0"/>
    </xf>
    <xf numFmtId="0" fontId="8" fillId="0" borderId="18" xfId="0" applyFont="1" applyBorder="1" applyAlignment="1" applyProtection="1">
      <alignment horizontal="center" vertical="center" wrapText="1"/>
    </xf>
    <xf numFmtId="0" fontId="0" fillId="0" borderId="19" xfId="0" applyBorder="1" applyAlignment="1" applyProtection="1">
      <alignment horizontal="center"/>
    </xf>
    <xf numFmtId="0" fontId="0" fillId="0" borderId="3" xfId="0" applyBorder="1" applyAlignment="1" applyProtection="1">
      <alignment horizontal="center"/>
    </xf>
    <xf numFmtId="0" fontId="0" fillId="0" borderId="53" xfId="0" applyBorder="1" applyAlignment="1" applyProtection="1">
      <alignment vertical="center"/>
      <protection locked="0"/>
    </xf>
    <xf numFmtId="0" fontId="11" fillId="0" borderId="33" xfId="0" applyFont="1" applyBorder="1" applyAlignment="1" applyProtection="1">
      <alignment horizontal="left" vertical="center" indent="1"/>
      <protection locked="0"/>
    </xf>
    <xf numFmtId="0" fontId="11" fillId="0" borderId="56" xfId="0" applyFont="1" applyBorder="1" applyAlignment="1" applyProtection="1">
      <alignment horizontal="left" vertical="center" indent="1"/>
      <protection locked="0"/>
    </xf>
    <xf numFmtId="0" fontId="5" fillId="0" borderId="74"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1" fillId="0" borderId="6" xfId="0" applyFont="1" applyBorder="1" applyAlignment="1" applyProtection="1">
      <alignment horizontal="left" vertical="center" indent="1"/>
      <protection locked="0"/>
    </xf>
    <xf numFmtId="0" fontId="11" fillId="0" borderId="75" xfId="0" applyFont="1" applyBorder="1" applyAlignment="1" applyProtection="1">
      <alignment horizontal="left" vertical="center" indent="1"/>
      <protection locked="0"/>
    </xf>
    <xf numFmtId="0" fontId="11" fillId="0" borderId="53" xfId="0" applyFont="1" applyBorder="1" applyAlignment="1" applyProtection="1">
      <alignment horizontal="left" vertical="center" indent="1"/>
      <protection locked="0"/>
    </xf>
    <xf numFmtId="0" fontId="11" fillId="0" borderId="54" xfId="0" applyFont="1" applyBorder="1" applyAlignment="1" applyProtection="1">
      <alignment horizontal="left" vertical="center" indent="1"/>
      <protection locked="0"/>
    </xf>
    <xf numFmtId="0" fontId="8" fillId="0" borderId="58"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7" fillId="0" borderId="18" xfId="0" applyFont="1" applyBorder="1" applyAlignment="1" applyProtection="1">
      <alignment horizontal="left"/>
    </xf>
    <xf numFmtId="0" fontId="7" fillId="0" borderId="19" xfId="0" applyFont="1" applyBorder="1" applyAlignment="1" applyProtection="1">
      <alignment horizontal="left"/>
    </xf>
    <xf numFmtId="0" fontId="5" fillId="0" borderId="18" xfId="0" applyFont="1" applyBorder="1" applyAlignment="1" applyProtection="1"/>
    <xf numFmtId="0" fontId="0" fillId="0" borderId="19" xfId="0" applyBorder="1" applyAlignment="1"/>
    <xf numFmtId="0" fontId="5" fillId="0" borderId="57"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11" fillId="0" borderId="36" xfId="0" applyFont="1" applyBorder="1" applyAlignment="1" applyProtection="1">
      <alignment vertical="center"/>
      <protection locked="0"/>
    </xf>
    <xf numFmtId="0" fontId="11" fillId="0" borderId="60" xfId="0" applyFont="1" applyBorder="1" applyAlignment="1" applyProtection="1">
      <alignment vertical="center"/>
      <protection locked="0"/>
    </xf>
    <xf numFmtId="0" fontId="11" fillId="0" borderId="33"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11" fillId="0" borderId="53" xfId="0" applyFont="1" applyBorder="1" applyAlignment="1" applyProtection="1">
      <alignment vertical="center"/>
      <protection locked="0"/>
    </xf>
    <xf numFmtId="0" fontId="11" fillId="0" borderId="54" xfId="0" applyFont="1" applyBorder="1" applyAlignment="1" applyProtection="1">
      <alignment vertical="center"/>
      <protection locked="0"/>
    </xf>
    <xf numFmtId="0" fontId="5" fillId="0" borderId="6"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75" xfId="0" applyFont="1" applyBorder="1" applyAlignment="1" applyProtection="1">
      <alignment vertical="center"/>
      <protection locked="0"/>
    </xf>
    <xf numFmtId="4" fontId="0" fillId="0" borderId="30"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 fontId="0" fillId="0" borderId="34" xfId="0" applyNumberFormat="1" applyBorder="1" applyAlignment="1" applyProtection="1">
      <alignment horizontal="center" vertical="center"/>
      <protection locked="0"/>
    </xf>
    <xf numFmtId="4" fontId="0" fillId="0" borderId="35" xfId="0" applyNumberFormat="1" applyBorder="1" applyAlignment="1" applyProtection="1">
      <alignment horizontal="center" vertical="center"/>
      <protection locked="0"/>
    </xf>
    <xf numFmtId="4" fontId="0" fillId="0" borderId="78" xfId="0" applyNumberFormat="1" applyBorder="1" applyAlignment="1" applyProtection="1">
      <alignment horizontal="center" vertical="center"/>
      <protection locked="0"/>
    </xf>
    <xf numFmtId="4" fontId="0" fillId="0" borderId="80" xfId="0" applyNumberFormat="1" applyBorder="1" applyAlignment="1" applyProtection="1">
      <alignment horizontal="center" vertical="center"/>
      <protection locked="0"/>
    </xf>
    <xf numFmtId="10" fontId="0" fillId="0" borderId="32" xfId="0" applyNumberFormat="1" applyBorder="1" applyAlignment="1" applyProtection="1">
      <alignment vertical="center"/>
      <protection locked="0"/>
    </xf>
    <xf numFmtId="10" fontId="5" fillId="0" borderId="35" xfId="0" applyNumberFormat="1" applyFont="1" applyBorder="1" applyAlignment="1" applyProtection="1">
      <alignment vertical="center"/>
      <protection locked="0"/>
    </xf>
    <xf numFmtId="10" fontId="0" fillId="0" borderId="38" xfId="0" applyNumberFormat="1" applyBorder="1" applyAlignment="1" applyProtection="1">
      <alignment vertical="center"/>
      <protection locked="0"/>
    </xf>
    <xf numFmtId="10" fontId="0" fillId="0" borderId="13" xfId="0" applyNumberFormat="1" applyBorder="1" applyAlignment="1" applyProtection="1">
      <alignment vertical="center"/>
      <protection locked="0"/>
    </xf>
    <xf numFmtId="4" fontId="5" fillId="0" borderId="81" xfId="0" applyNumberFormat="1" applyFont="1" applyBorder="1" applyAlignment="1" applyProtection="1">
      <alignment horizontal="center" vertical="center"/>
      <protection locked="0"/>
    </xf>
    <xf numFmtId="4" fontId="5" fillId="0" borderId="82" xfId="0" applyNumberFormat="1" applyFont="1" applyBorder="1" applyAlignment="1" applyProtection="1">
      <alignment horizontal="center" vertical="center"/>
      <protection locked="0"/>
    </xf>
    <xf numFmtId="4" fontId="5" fillId="0" borderId="83" xfId="0" applyNumberFormat="1" applyFont="1" applyBorder="1" applyAlignment="1" applyProtection="1">
      <alignment horizontal="center" vertical="center"/>
      <protection locked="0"/>
    </xf>
    <xf numFmtId="4" fontId="5" fillId="0" borderId="84" xfId="0" applyNumberFormat="1" applyFont="1" applyBorder="1" applyAlignment="1" applyProtection="1">
      <alignment horizontal="center" vertical="center"/>
      <protection locked="0"/>
    </xf>
    <xf numFmtId="4" fontId="5" fillId="0" borderId="34" xfId="0" applyNumberFormat="1" applyFont="1" applyBorder="1" applyAlignment="1" applyProtection="1">
      <alignment horizontal="center" vertical="center"/>
      <protection locked="0"/>
    </xf>
    <xf numFmtId="4" fontId="5" fillId="0" borderId="35"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center" wrapText="1"/>
    </xf>
    <xf numFmtId="10" fontId="0" fillId="0" borderId="42" xfId="0" applyNumberFormat="1" applyBorder="1" applyAlignment="1" applyProtection="1">
      <alignment horizontal="center" vertical="center"/>
      <protection locked="0"/>
    </xf>
    <xf numFmtId="10" fontId="0" fillId="0" borderId="45" xfId="0" applyNumberFormat="1" applyBorder="1" applyAlignment="1" applyProtection="1">
      <alignment horizontal="center" vertical="center"/>
      <protection locked="0"/>
    </xf>
    <xf numFmtId="10" fontId="0" fillId="0" borderId="47" xfId="0" applyNumberFormat="1" applyBorder="1" applyAlignment="1" applyProtection="1">
      <alignment horizontal="center" vertical="center"/>
      <protection locked="0"/>
    </xf>
  </cellXfs>
  <cellStyles count="2">
    <cellStyle name="Lien hypertexte" xfId="1" builtinId="8"/>
    <cellStyle name="Normal" xfId="0" builtinId="0"/>
  </cellStyles>
  <dxfs count="1">
    <dxf>
      <fill>
        <patternFill>
          <bgColor theme="0" tint="-4.9989318521683403E-2"/>
        </patternFill>
      </fill>
    </dxf>
  </dxfs>
  <tableStyles count="0" defaultTableStyle="TableStyleMedium2" defaultPivotStyle="PivotStyleLight16"/>
  <colors>
    <mruColors>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18</xdr:col>
      <xdr:colOff>219075</xdr:colOff>
      <xdr:row>1</xdr:row>
      <xdr:rowOff>133350</xdr:rowOff>
    </xdr:from>
    <xdr:to>
      <xdr:col>22</xdr:col>
      <xdr:colOff>257175</xdr:colOff>
      <xdr:row>8</xdr:row>
      <xdr:rowOff>76200</xdr:rowOff>
    </xdr:to>
    <xdr:pic>
      <xdr:nvPicPr>
        <xdr:cNvPr id="1428" name="Picture 10" descr="580-12083">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6600" y="638175"/>
          <a:ext cx="31242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624840</xdr:colOff>
      <xdr:row>2</xdr:row>
      <xdr:rowOff>207645</xdr:rowOff>
    </xdr:to>
    <xdr:pic>
      <xdr:nvPicPr>
        <xdr:cNvPr id="1454" name="Image 1">
          <a:extLst>
            <a:ext uri="{FF2B5EF4-FFF2-40B4-BE49-F238E27FC236}">
              <a16:creationId xmlns:a16="http://schemas.microsoft.com/office/drawing/2014/main" id="{00000000-0008-0000-0000-0000AE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6191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644224</xdr:colOff>
      <xdr:row>2</xdr:row>
      <xdr:rowOff>211515</xdr:rowOff>
    </xdr:to>
    <xdr:pic>
      <xdr:nvPicPr>
        <xdr:cNvPr id="35" name="Image 3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44224" cy="10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542925</xdr:colOff>
      <xdr:row>0</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57150</xdr:colOff>
      <xdr:row>0</xdr:row>
      <xdr:rowOff>0</xdr:rowOff>
    </xdr:from>
    <xdr:to>
      <xdr:col>15</xdr:col>
      <xdr:colOff>409575</xdr:colOff>
      <xdr:row>0</xdr:row>
      <xdr:rowOff>0</xdr:rowOff>
    </xdr:to>
    <xdr:pic>
      <xdr:nvPicPr>
        <xdr:cNvPr id="3" name="Picture 2" descr="580-1208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57925" y="0"/>
          <a:ext cx="2933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542925</xdr:colOff>
      <xdr:row>0</xdr:row>
      <xdr:rowOff>0</xdr:rowOff>
    </xdr:to>
    <xdr:pic>
      <xdr:nvPicPr>
        <xdr:cNvPr id="2075" name="Picture 1">
          <a:extLst>
            <a:ext uri="{FF2B5EF4-FFF2-40B4-BE49-F238E27FC236}">
              <a16:creationId xmlns:a16="http://schemas.microsoft.com/office/drawing/2014/main" id="{00000000-0008-0000-0200-00001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57150</xdr:colOff>
      <xdr:row>0</xdr:row>
      <xdr:rowOff>0</xdr:rowOff>
    </xdr:from>
    <xdr:to>
      <xdr:col>15</xdr:col>
      <xdr:colOff>409575</xdr:colOff>
      <xdr:row>0</xdr:row>
      <xdr:rowOff>0</xdr:rowOff>
    </xdr:to>
    <xdr:pic>
      <xdr:nvPicPr>
        <xdr:cNvPr id="2076" name="Picture 2" descr="580-12083">
          <a:extLst>
            <a:ext uri="{FF2B5EF4-FFF2-40B4-BE49-F238E27FC236}">
              <a16:creationId xmlns:a16="http://schemas.microsoft.com/office/drawing/2014/main" id="{00000000-0008-0000-0200-00001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57925" y="0"/>
          <a:ext cx="2933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542925</xdr:colOff>
      <xdr:row>0</xdr:row>
      <xdr:rowOff>0</xdr:rowOff>
    </xdr:to>
    <xdr:pic>
      <xdr:nvPicPr>
        <xdr:cNvPr id="3088" name="Picture 1">
          <a:extLst>
            <a:ext uri="{FF2B5EF4-FFF2-40B4-BE49-F238E27FC236}">
              <a16:creationId xmlns:a16="http://schemas.microsoft.com/office/drawing/2014/main" id="{00000000-0008-0000-03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542925</xdr:colOff>
      <xdr:row>0</xdr:row>
      <xdr:rowOff>0</xdr:rowOff>
    </xdr:to>
    <xdr:pic>
      <xdr:nvPicPr>
        <xdr:cNvPr id="4113" name="Picture 1">
          <a:extLst>
            <a:ext uri="{FF2B5EF4-FFF2-40B4-BE49-F238E27FC236}">
              <a16:creationId xmlns:a16="http://schemas.microsoft.com/office/drawing/2014/main" id="{00000000-0008-0000-04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542925</xdr:colOff>
      <xdr:row>0</xdr:row>
      <xdr:rowOff>0</xdr:rowOff>
    </xdr:to>
    <xdr:pic>
      <xdr:nvPicPr>
        <xdr:cNvPr id="7190" name="Picture 1">
          <a:extLst>
            <a:ext uri="{FF2B5EF4-FFF2-40B4-BE49-F238E27FC236}">
              <a16:creationId xmlns:a16="http://schemas.microsoft.com/office/drawing/2014/main" id="{00000000-0008-0000-0600-00001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542925</xdr:colOff>
      <xdr:row>0</xdr:row>
      <xdr:rowOff>0</xdr:rowOff>
    </xdr:to>
    <xdr:pic>
      <xdr:nvPicPr>
        <xdr:cNvPr id="6159" name="Picture 2">
          <a:extLst>
            <a:ext uri="{FF2B5EF4-FFF2-40B4-BE49-F238E27FC236}">
              <a16:creationId xmlns:a16="http://schemas.microsoft.com/office/drawing/2014/main" id="{00000000-0008-0000-07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542925</xdr:colOff>
      <xdr:row>0</xdr:row>
      <xdr:rowOff>0</xdr:rowOff>
    </xdr:to>
    <xdr:pic>
      <xdr:nvPicPr>
        <xdr:cNvPr id="8221" name="Picture 1">
          <a:extLst>
            <a:ext uri="{FF2B5EF4-FFF2-40B4-BE49-F238E27FC236}">
              <a16:creationId xmlns:a16="http://schemas.microsoft.com/office/drawing/2014/main" id="{00000000-0008-0000-0800-00001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24"/>
  <sheetViews>
    <sheetView showGridLines="0" showZeros="0" tabSelected="1" zoomScaleNormal="100" workbookViewId="0">
      <selection activeCell="F1" sqref="F1:J1"/>
    </sheetView>
  </sheetViews>
  <sheetFormatPr baseColWidth="10" defaultColWidth="11.5546875" defaultRowHeight="13.8" x14ac:dyDescent="0.25"/>
  <cols>
    <col min="1" max="1" width="10.109375" style="4" customWidth="1"/>
    <col min="2" max="2" width="7" style="4" customWidth="1"/>
    <col min="3" max="3" width="10.44140625" style="4" customWidth="1"/>
    <col min="4" max="4" width="6.44140625" style="4" customWidth="1"/>
    <col min="5" max="5" width="16.88671875" style="4" customWidth="1"/>
    <col min="6" max="6" width="8.44140625" style="4" customWidth="1"/>
    <col min="7" max="7" width="14.109375" style="4" customWidth="1"/>
    <col min="8" max="8" width="13.44140625" style="4" customWidth="1"/>
    <col min="9" max="9" width="2.44140625" style="4" customWidth="1"/>
    <col min="10" max="10" width="17.5546875" style="4" customWidth="1"/>
    <col min="11" max="11" width="1.44140625" style="4" customWidth="1"/>
    <col min="12" max="12" width="5.5546875" style="15" customWidth="1"/>
    <col min="13" max="13" width="11.5546875" style="15" customWidth="1"/>
    <col min="14" max="14" width="11.5546875" style="52" customWidth="1"/>
    <col min="15" max="16" width="11.5546875" style="15" customWidth="1"/>
    <col min="17" max="17" width="11.5546875" style="15" hidden="1" customWidth="1"/>
    <col min="18" max="18" width="11.5546875" style="52" hidden="1" customWidth="1"/>
    <col min="19" max="30" width="11.5546875" style="15" customWidth="1"/>
    <col min="31" max="16384" width="11.5546875" style="4"/>
  </cols>
  <sheetData>
    <row r="1" spans="1:30" ht="40.35" customHeight="1" x14ac:dyDescent="0.3">
      <c r="A1" s="127"/>
      <c r="B1" s="128" t="s">
        <v>85</v>
      </c>
      <c r="C1" s="127"/>
      <c r="D1" s="125"/>
      <c r="E1" s="125"/>
      <c r="F1" s="248"/>
      <c r="G1" s="248"/>
      <c r="H1" s="248"/>
      <c r="I1" s="248"/>
      <c r="J1" s="248"/>
      <c r="M1" s="238"/>
      <c r="N1" s="238"/>
      <c r="O1" s="239"/>
      <c r="R1" s="15"/>
      <c r="S1" s="275" t="s">
        <v>40</v>
      </c>
      <c r="T1" s="275"/>
      <c r="U1" s="275"/>
    </row>
    <row r="2" spans="1:30" ht="24.9" customHeight="1" x14ac:dyDescent="0.25">
      <c r="A2" s="5"/>
      <c r="B2" s="277" t="s">
        <v>86</v>
      </c>
      <c r="C2" s="277"/>
      <c r="D2" s="129"/>
      <c r="E2" s="129" t="s">
        <v>87</v>
      </c>
      <c r="F2" s="129"/>
      <c r="G2" s="129"/>
      <c r="H2" s="129" t="s">
        <v>88</v>
      </c>
      <c r="I2" s="129"/>
      <c r="J2" s="8"/>
      <c r="K2" s="8"/>
      <c r="R2" s="52" t="s">
        <v>91</v>
      </c>
    </row>
    <row r="3" spans="1:30" ht="30" customHeight="1" x14ac:dyDescent="0.25">
      <c r="A3" s="5"/>
      <c r="B3" s="278"/>
      <c r="C3" s="278"/>
      <c r="D3" s="130"/>
      <c r="E3" s="276"/>
      <c r="F3" s="276"/>
      <c r="G3" s="131"/>
      <c r="H3" s="279"/>
      <c r="I3" s="279"/>
      <c r="J3" s="279"/>
      <c r="K3" s="8"/>
      <c r="R3" s="52" t="s">
        <v>92</v>
      </c>
    </row>
    <row r="4" spans="1:30" ht="6" customHeight="1" x14ac:dyDescent="0.25">
      <c r="A4" s="126"/>
      <c r="B4" s="134"/>
      <c r="C4" s="132"/>
      <c r="D4" s="130"/>
      <c r="E4" s="133"/>
      <c r="F4" s="133"/>
      <c r="G4" s="131"/>
      <c r="H4" s="137"/>
      <c r="I4" s="137"/>
      <c r="J4" s="8"/>
      <c r="K4" s="8"/>
      <c r="R4" s="52" t="s">
        <v>93</v>
      </c>
    </row>
    <row r="5" spans="1:30" ht="20.25" customHeight="1" x14ac:dyDescent="0.25">
      <c r="A5" s="289" t="s">
        <v>59</v>
      </c>
      <c r="B5" s="290"/>
      <c r="C5" s="290"/>
      <c r="D5" s="290"/>
      <c r="E5" s="290"/>
      <c r="F5" s="290"/>
      <c r="G5" s="290"/>
      <c r="H5" s="290"/>
      <c r="I5" s="290"/>
      <c r="J5" s="291"/>
      <c r="K5" s="8"/>
      <c r="R5" s="52" t="s">
        <v>94</v>
      </c>
    </row>
    <row r="6" spans="1:30" s="38" customFormat="1" ht="20.25" customHeight="1" x14ac:dyDescent="0.3">
      <c r="A6" s="80"/>
      <c r="B6" s="292" t="s">
        <v>69</v>
      </c>
      <c r="C6" s="292"/>
      <c r="D6" s="292"/>
      <c r="E6" s="292"/>
      <c r="F6" s="292"/>
      <c r="G6" s="293" t="s">
        <v>84</v>
      </c>
      <c r="H6" s="293"/>
      <c r="I6" s="293"/>
      <c r="J6" s="294"/>
      <c r="K6" s="37"/>
      <c r="L6" s="53"/>
      <c r="M6" s="54"/>
      <c r="N6" s="55"/>
      <c r="O6" s="54"/>
      <c r="P6" s="54"/>
      <c r="Q6" s="54"/>
      <c r="R6" s="52" t="s">
        <v>95</v>
      </c>
      <c r="S6" s="54"/>
      <c r="T6" s="54"/>
      <c r="U6" s="54"/>
      <c r="V6" s="54"/>
      <c r="W6" s="54"/>
      <c r="X6" s="54"/>
      <c r="Y6" s="54"/>
      <c r="Z6" s="54"/>
      <c r="AA6" s="54"/>
      <c r="AB6" s="54"/>
      <c r="AC6" s="54"/>
      <c r="AD6" s="54"/>
    </row>
    <row r="7" spans="1:30" ht="14.25" customHeight="1" x14ac:dyDescent="0.25">
      <c r="Q7" s="15" t="s">
        <v>84</v>
      </c>
      <c r="R7" s="52" t="s">
        <v>100</v>
      </c>
    </row>
    <row r="8" spans="1:30" ht="14.25" hidden="1" customHeight="1" x14ac:dyDescent="0.25">
      <c r="A8" s="5" t="s">
        <v>33</v>
      </c>
      <c r="B8" s="9"/>
      <c r="C8" s="9"/>
      <c r="D8" s="287"/>
      <c r="E8" s="287"/>
      <c r="F8" s="287"/>
      <c r="G8" s="287"/>
      <c r="H8" s="287"/>
      <c r="I8" s="287"/>
      <c r="J8" s="287"/>
      <c r="K8" s="9"/>
      <c r="R8" s="52" t="s">
        <v>96</v>
      </c>
    </row>
    <row r="9" spans="1:30" ht="14.25" customHeight="1" x14ac:dyDescent="0.25">
      <c r="A9" s="9"/>
      <c r="B9" s="9"/>
      <c r="C9" s="9"/>
      <c r="D9" s="9"/>
      <c r="E9" s="9"/>
      <c r="F9" s="21"/>
      <c r="G9" s="21"/>
      <c r="H9" s="21"/>
      <c r="I9" s="21"/>
      <c r="J9" s="21"/>
      <c r="K9" s="9"/>
      <c r="Q9" s="15" t="s">
        <v>67</v>
      </c>
      <c r="R9" s="52" t="s">
        <v>97</v>
      </c>
    </row>
    <row r="10" spans="1:30" ht="14.25" customHeight="1" x14ac:dyDescent="0.25">
      <c r="A10" s="3" t="str">
        <f>CONCATENATE("Nom, prénoms de la personne sous ",G6)</f>
        <v>Nom, prénoms de la personne sous tutelle / curatelle*</v>
      </c>
      <c r="B10" s="3"/>
      <c r="C10" s="3"/>
      <c r="D10" s="3"/>
      <c r="E10" s="5"/>
      <c r="F10" s="285"/>
      <c r="G10" s="286"/>
      <c r="H10" s="286"/>
      <c r="I10" s="286"/>
      <c r="J10" s="286"/>
      <c r="Q10" s="15" t="s">
        <v>68</v>
      </c>
      <c r="R10" s="52" t="s">
        <v>98</v>
      </c>
    </row>
    <row r="11" spans="1:30" ht="14.25" customHeight="1" x14ac:dyDescent="0.25">
      <c r="A11" s="3" t="s">
        <v>23</v>
      </c>
      <c r="B11" s="3"/>
      <c r="C11" s="3"/>
      <c r="D11" s="11"/>
      <c r="E11" s="49"/>
      <c r="F11" s="175"/>
      <c r="G11" s="176"/>
      <c r="H11" s="176"/>
      <c r="I11" s="176"/>
      <c r="J11" s="176"/>
      <c r="K11" s="10"/>
      <c r="L11" s="56"/>
      <c r="R11" s="52" t="s">
        <v>99</v>
      </c>
    </row>
    <row r="12" spans="1:30" ht="14.25" customHeight="1" x14ac:dyDescent="0.3">
      <c r="A12" s="3"/>
      <c r="B12" s="3"/>
      <c r="C12" s="3"/>
      <c r="D12" s="11"/>
      <c r="E12" s="12"/>
      <c r="F12" s="175"/>
      <c r="G12" s="176"/>
      <c r="H12" s="176"/>
      <c r="I12" s="176"/>
      <c r="J12" s="176"/>
      <c r="K12" s="10"/>
      <c r="L12" s="56"/>
      <c r="N12" s="57"/>
    </row>
    <row r="13" spans="1:30" ht="14.25" customHeight="1" x14ac:dyDescent="0.3">
      <c r="A13" s="3"/>
      <c r="B13" s="3"/>
      <c r="C13" s="3"/>
      <c r="D13" s="11"/>
      <c r="E13" s="12"/>
      <c r="F13" s="51"/>
      <c r="G13" s="51"/>
      <c r="H13" s="51"/>
      <c r="I13" s="51"/>
      <c r="J13" s="51"/>
      <c r="K13" s="10"/>
      <c r="L13" s="56"/>
      <c r="N13" s="57"/>
      <c r="Q13" s="15" t="s">
        <v>71</v>
      </c>
    </row>
    <row r="14" spans="1:30" ht="14.25" customHeight="1" x14ac:dyDescent="0.25">
      <c r="A14" s="3" t="s">
        <v>44</v>
      </c>
      <c r="B14" s="3"/>
      <c r="C14" s="3"/>
      <c r="D14" s="50"/>
      <c r="E14" s="50"/>
      <c r="F14" s="285"/>
      <c r="G14" s="286"/>
      <c r="H14" s="286"/>
      <c r="I14" s="286"/>
      <c r="J14" s="286"/>
      <c r="K14" s="10"/>
      <c r="L14" s="56"/>
      <c r="Q14" s="15" t="s">
        <v>72</v>
      </c>
    </row>
    <row r="15" spans="1:30" ht="14.25" customHeight="1" x14ac:dyDescent="0.3">
      <c r="A15" s="3" t="s">
        <v>0</v>
      </c>
      <c r="B15" s="3"/>
      <c r="C15" s="5"/>
      <c r="D15" s="11"/>
      <c r="E15" s="49"/>
      <c r="F15" s="175"/>
      <c r="G15" s="176"/>
      <c r="H15" s="176"/>
      <c r="I15" s="176"/>
      <c r="J15" s="176"/>
      <c r="K15" s="10"/>
      <c r="L15" s="56"/>
      <c r="N15" s="57"/>
      <c r="R15" s="57"/>
    </row>
    <row r="16" spans="1:30" ht="14.25" customHeight="1" x14ac:dyDescent="0.25">
      <c r="A16" s="288" t="str">
        <f>"En qualité de "&amp;IF(G6="curatelle","curateur",IF(G6="tutelle","tuteur","curateur / tuteur*"))</f>
        <v>En qualité de curateur / tuteur*</v>
      </c>
      <c r="B16" s="288"/>
      <c r="C16" s="288"/>
      <c r="D16" s="288"/>
      <c r="E16" s="49"/>
      <c r="F16" s="186"/>
      <c r="G16" s="186"/>
      <c r="H16" s="186"/>
      <c r="I16" s="186"/>
      <c r="J16" s="186"/>
      <c r="K16" s="10"/>
      <c r="L16" s="56"/>
      <c r="N16" s="58"/>
    </row>
    <row r="17" spans="1:30" ht="14.25" customHeight="1" x14ac:dyDescent="0.25">
      <c r="A17" s="3"/>
      <c r="B17" s="3"/>
      <c r="C17" s="5"/>
      <c r="D17" s="3"/>
      <c r="E17" s="3"/>
      <c r="F17" s="3"/>
      <c r="G17" s="174"/>
      <c r="H17" s="174"/>
      <c r="I17" s="174"/>
      <c r="J17" s="174"/>
      <c r="K17" s="10"/>
      <c r="L17" s="56"/>
    </row>
    <row r="18" spans="1:30" ht="14.25" customHeight="1" x14ac:dyDescent="0.25">
      <c r="A18" s="274" t="s">
        <v>37</v>
      </c>
      <c r="B18" s="274"/>
      <c r="C18" s="197"/>
      <c r="D18" s="198"/>
      <c r="E18" s="198"/>
      <c r="F18" s="10"/>
      <c r="G18" s="26" t="s">
        <v>38</v>
      </c>
      <c r="H18" s="197"/>
      <c r="I18" s="198"/>
      <c r="J18" s="198"/>
      <c r="K18" s="10"/>
      <c r="L18" s="56"/>
      <c r="R18" s="58"/>
    </row>
    <row r="19" spans="1:30" ht="14.25" customHeight="1" x14ac:dyDescent="0.3">
      <c r="A19" s="25"/>
      <c r="B19" s="25" t="s">
        <v>60</v>
      </c>
      <c r="C19" s="272"/>
      <c r="D19" s="272"/>
      <c r="E19" s="273"/>
      <c r="G19" s="26" t="s">
        <v>1</v>
      </c>
      <c r="H19" s="187"/>
      <c r="I19" s="188"/>
      <c r="J19" s="188"/>
      <c r="K19" s="10"/>
      <c r="L19" s="56"/>
      <c r="N19" s="57"/>
    </row>
    <row r="20" spans="1:30" x14ac:dyDescent="0.25">
      <c r="A20" s="13"/>
      <c r="B20" s="13"/>
      <c r="C20" s="13"/>
      <c r="D20" s="13"/>
      <c r="E20" s="13"/>
      <c r="F20" s="13"/>
      <c r="G20" s="13"/>
      <c r="H20" s="13"/>
      <c r="I20" s="13"/>
      <c r="J20" s="13"/>
      <c r="K20" s="10"/>
      <c r="L20" s="56"/>
    </row>
    <row r="21" spans="1:30" ht="13.35" customHeight="1" thickBot="1" x14ac:dyDescent="0.4">
      <c r="A21" s="10"/>
      <c r="B21" s="10"/>
      <c r="C21" s="10"/>
      <c r="D21" s="10"/>
      <c r="E21" s="10"/>
      <c r="F21" s="10"/>
      <c r="G21" s="10"/>
      <c r="H21" s="10"/>
      <c r="I21" s="10"/>
      <c r="J21" s="14" t="s">
        <v>18</v>
      </c>
      <c r="K21" s="10"/>
      <c r="L21" s="56"/>
      <c r="R21" s="57"/>
    </row>
    <row r="22" spans="1:30" ht="18.600000000000001" customHeight="1" thickBot="1" x14ac:dyDescent="0.3">
      <c r="J22" s="27"/>
      <c r="K22" s="10"/>
      <c r="L22" s="56"/>
    </row>
    <row r="23" spans="1:30" ht="20.100000000000001" customHeight="1" x14ac:dyDescent="0.25">
      <c r="A23" s="199" t="s">
        <v>2</v>
      </c>
      <c r="B23" s="199"/>
      <c r="C23" s="199"/>
      <c r="D23" s="199"/>
      <c r="E23" s="199"/>
      <c r="F23" s="199"/>
      <c r="G23" s="199"/>
      <c r="H23" s="199"/>
      <c r="I23" s="16"/>
      <c r="J23" s="84" t="s">
        <v>15</v>
      </c>
      <c r="K23" s="10"/>
    </row>
    <row r="24" spans="1:30" ht="15.6" customHeight="1" x14ac:dyDescent="0.25">
      <c r="A24" s="86" t="s">
        <v>20</v>
      </c>
      <c r="B24" s="86"/>
      <c r="C24" s="87"/>
      <c r="D24" s="87"/>
      <c r="E24" s="87"/>
      <c r="F24" s="87"/>
      <c r="G24" s="87"/>
      <c r="H24" s="87"/>
      <c r="J24" s="28"/>
      <c r="K24" s="10"/>
      <c r="N24" s="59"/>
    </row>
    <row r="25" spans="1:30" ht="16.5" customHeight="1" x14ac:dyDescent="0.25">
      <c r="A25" s="181"/>
      <c r="B25" s="181"/>
      <c r="C25" s="229"/>
      <c r="D25" s="271"/>
      <c r="E25" s="271"/>
      <c r="F25" s="271"/>
      <c r="G25" s="271"/>
      <c r="H25" s="271"/>
      <c r="J25" s="101"/>
      <c r="K25" s="10"/>
    </row>
    <row r="26" spans="1:30" x14ac:dyDescent="0.25">
      <c r="A26" s="194" t="s">
        <v>81</v>
      </c>
      <c r="B26" s="200"/>
      <c r="C26" s="200"/>
      <c r="D26" s="200"/>
      <c r="E26" s="201"/>
      <c r="F26" s="194" t="s">
        <v>82</v>
      </c>
      <c r="G26" s="195"/>
      <c r="H26" s="196"/>
      <c r="I26" s="9"/>
      <c r="J26" s="97"/>
      <c r="K26" s="109"/>
      <c r="R26" s="59" t="s">
        <v>62</v>
      </c>
    </row>
    <row r="27" spans="1:30" ht="15" customHeight="1" x14ac:dyDescent="0.25">
      <c r="A27" s="152"/>
      <c r="B27" s="269"/>
      <c r="C27" s="269"/>
      <c r="D27" s="269"/>
      <c r="E27" s="247"/>
      <c r="F27" s="165"/>
      <c r="G27" s="166"/>
      <c r="H27" s="167"/>
      <c r="J27" s="89"/>
      <c r="R27" s="52" t="s">
        <v>63</v>
      </c>
    </row>
    <row r="28" spans="1:30" ht="15" customHeight="1" x14ac:dyDescent="0.25">
      <c r="A28" s="155"/>
      <c r="B28" s="156"/>
      <c r="C28" s="156"/>
      <c r="D28" s="156"/>
      <c r="E28" s="157"/>
      <c r="F28" s="177"/>
      <c r="G28" s="178"/>
      <c r="H28" s="179"/>
      <c r="J28" s="92"/>
    </row>
    <row r="29" spans="1:30" ht="15" customHeight="1" x14ac:dyDescent="0.25">
      <c r="A29" s="155"/>
      <c r="B29" s="156"/>
      <c r="C29" s="156"/>
      <c r="D29" s="156"/>
      <c r="E29" s="157"/>
      <c r="F29" s="171"/>
      <c r="G29" s="172"/>
      <c r="H29" s="173"/>
      <c r="J29" s="92"/>
    </row>
    <row r="30" spans="1:30" ht="15" customHeight="1" x14ac:dyDescent="0.25">
      <c r="A30" s="155"/>
      <c r="B30" s="156"/>
      <c r="C30" s="156"/>
      <c r="D30" s="156"/>
      <c r="E30" s="157"/>
      <c r="F30" s="171"/>
      <c r="G30" s="172"/>
      <c r="H30" s="173"/>
      <c r="J30" s="92"/>
    </row>
    <row r="31" spans="1:30" ht="15" customHeight="1" x14ac:dyDescent="0.25">
      <c r="A31" s="155"/>
      <c r="B31" s="189"/>
      <c r="C31" s="189"/>
      <c r="D31" s="189"/>
      <c r="E31" s="190"/>
      <c r="F31" s="171"/>
      <c r="G31" s="172"/>
      <c r="H31" s="173"/>
      <c r="J31" s="92"/>
      <c r="R31" s="52" t="s">
        <v>32</v>
      </c>
    </row>
    <row r="32" spans="1:30" s="9" customFormat="1" ht="15" customHeight="1" x14ac:dyDescent="0.25">
      <c r="A32" s="230"/>
      <c r="B32" s="231"/>
      <c r="C32" s="231"/>
      <c r="D32" s="231"/>
      <c r="E32" s="232"/>
      <c r="F32" s="282"/>
      <c r="G32" s="283"/>
      <c r="H32" s="284"/>
      <c r="I32" s="4"/>
      <c r="J32" s="88"/>
      <c r="L32" s="60"/>
      <c r="M32" s="60"/>
      <c r="N32" s="52"/>
      <c r="O32" s="60"/>
      <c r="P32" s="60"/>
      <c r="Q32" s="60"/>
      <c r="R32" s="52"/>
      <c r="S32" s="60"/>
      <c r="T32" s="60"/>
      <c r="U32" s="60"/>
      <c r="V32" s="60"/>
      <c r="W32" s="60"/>
      <c r="X32" s="60"/>
      <c r="Y32" s="60"/>
      <c r="Z32" s="60"/>
      <c r="AA32" s="60"/>
      <c r="AB32" s="60"/>
      <c r="AC32" s="60"/>
      <c r="AD32" s="60"/>
    </row>
    <row r="33" spans="1:30" s="44" customFormat="1" ht="11.4" x14ac:dyDescent="0.2">
      <c r="A33" s="45"/>
      <c r="I33" s="96"/>
      <c r="J33" s="99"/>
      <c r="K33" s="96"/>
      <c r="L33" s="98"/>
      <c r="M33" s="61"/>
      <c r="N33" s="61"/>
      <c r="O33" s="61"/>
      <c r="P33" s="61"/>
      <c r="Q33" s="61"/>
      <c r="R33" s="61"/>
      <c r="S33" s="61"/>
      <c r="T33" s="61"/>
      <c r="U33" s="61"/>
      <c r="V33" s="61"/>
      <c r="W33" s="61"/>
      <c r="X33" s="61"/>
      <c r="Y33" s="61"/>
      <c r="Z33" s="61"/>
      <c r="AA33" s="61"/>
      <c r="AB33" s="61"/>
      <c r="AC33" s="61"/>
      <c r="AD33" s="61"/>
    </row>
    <row r="34" spans="1:30" x14ac:dyDescent="0.25">
      <c r="A34" s="95" t="s">
        <v>4</v>
      </c>
      <c r="I34" s="10"/>
      <c r="J34" s="7"/>
      <c r="K34" s="10"/>
      <c r="M34" s="221" t="s">
        <v>51</v>
      </c>
      <c r="N34" s="221"/>
    </row>
    <row r="35" spans="1:30" ht="30.6" customHeight="1" x14ac:dyDescent="0.25">
      <c r="A35" s="243" t="s">
        <v>21</v>
      </c>
      <c r="B35" s="280"/>
      <c r="C35" s="280"/>
      <c r="D35" s="69" t="s">
        <v>39</v>
      </c>
      <c r="E35" s="243" t="s">
        <v>5</v>
      </c>
      <c r="F35" s="244"/>
      <c r="G35" s="281" t="s">
        <v>6</v>
      </c>
      <c r="H35" s="281"/>
      <c r="I35" s="21"/>
      <c r="J35" s="100"/>
      <c r="K35" s="10"/>
      <c r="N35" s="62"/>
    </row>
    <row r="36" spans="1:30" ht="15" customHeight="1" x14ac:dyDescent="0.25">
      <c r="A36" s="191"/>
      <c r="B36" s="192"/>
      <c r="C36" s="193"/>
      <c r="D36" s="90"/>
      <c r="E36" s="182"/>
      <c r="F36" s="183"/>
      <c r="G36" s="152"/>
      <c r="H36" s="247"/>
      <c r="J36" s="121">
        <f>D36*E36</f>
        <v>0</v>
      </c>
      <c r="N36" s="59"/>
      <c r="R36" s="63" t="s">
        <v>36</v>
      </c>
    </row>
    <row r="37" spans="1:30" ht="15" customHeight="1" x14ac:dyDescent="0.25">
      <c r="A37" s="202"/>
      <c r="B37" s="203"/>
      <c r="C37" s="204"/>
      <c r="D37" s="93"/>
      <c r="E37" s="240"/>
      <c r="F37" s="241"/>
      <c r="G37" s="155"/>
      <c r="H37" s="157"/>
      <c r="J37" s="122">
        <f>D37*E37</f>
        <v>0</v>
      </c>
      <c r="N37" s="59"/>
      <c r="R37" s="63"/>
    </row>
    <row r="38" spans="1:30" ht="15" customHeight="1" x14ac:dyDescent="0.25">
      <c r="A38" s="202"/>
      <c r="B38" s="203"/>
      <c r="C38" s="204"/>
      <c r="D38" s="93"/>
      <c r="E38" s="184"/>
      <c r="F38" s="242"/>
      <c r="G38" s="155"/>
      <c r="H38" s="157"/>
      <c r="J38" s="122">
        <f t="shared" ref="J38:J40" si="0">D38*E38</f>
        <v>0</v>
      </c>
      <c r="N38" s="59"/>
      <c r="R38" s="63"/>
    </row>
    <row r="39" spans="1:30" ht="15" customHeight="1" x14ac:dyDescent="0.25">
      <c r="A39" s="202"/>
      <c r="B39" s="203"/>
      <c r="C39" s="204"/>
      <c r="D39" s="93"/>
      <c r="E39" s="184"/>
      <c r="F39" s="242"/>
      <c r="G39" s="155"/>
      <c r="H39" s="157"/>
      <c r="J39" s="122">
        <f t="shared" si="0"/>
        <v>0</v>
      </c>
      <c r="N39" s="59"/>
      <c r="R39" s="63"/>
    </row>
    <row r="40" spans="1:30" ht="15" customHeight="1" x14ac:dyDescent="0.25">
      <c r="A40" s="202"/>
      <c r="B40" s="245"/>
      <c r="C40" s="246"/>
      <c r="D40" s="91"/>
      <c r="E40" s="184"/>
      <c r="F40" s="185"/>
      <c r="G40" s="155"/>
      <c r="H40" s="190"/>
      <c r="J40" s="122">
        <f t="shared" si="0"/>
        <v>0</v>
      </c>
      <c r="R40" s="64" t="s">
        <v>46</v>
      </c>
    </row>
    <row r="41" spans="1:30" s="9" customFormat="1" ht="15" customHeight="1" x14ac:dyDescent="0.25">
      <c r="A41" s="205"/>
      <c r="B41" s="206"/>
      <c r="C41" s="207"/>
      <c r="D41" s="79"/>
      <c r="E41" s="163"/>
      <c r="F41" s="164"/>
      <c r="G41" s="230"/>
      <c r="H41" s="232"/>
      <c r="I41" s="4"/>
      <c r="J41" s="123">
        <f>D41*E41</f>
        <v>0</v>
      </c>
      <c r="L41" s="60"/>
      <c r="M41" s="60"/>
      <c r="N41" s="52"/>
      <c r="O41" s="60"/>
      <c r="P41" s="60"/>
      <c r="Q41" s="60"/>
      <c r="R41" s="59" t="s">
        <v>41</v>
      </c>
      <c r="S41" s="60"/>
      <c r="T41" s="60"/>
      <c r="U41" s="60"/>
      <c r="V41" s="60"/>
      <c r="W41" s="60"/>
      <c r="X41" s="60"/>
      <c r="Y41" s="60"/>
      <c r="Z41" s="60"/>
      <c r="AA41" s="60"/>
      <c r="AB41" s="60"/>
      <c r="AC41" s="60"/>
      <c r="AD41" s="60"/>
    </row>
    <row r="42" spans="1:30" ht="15" customHeight="1" x14ac:dyDescent="0.3">
      <c r="A42" s="180" t="s">
        <v>28</v>
      </c>
      <c r="B42" s="180"/>
      <c r="C42" s="180"/>
      <c r="D42" s="180"/>
      <c r="E42" s="180"/>
      <c r="F42" s="180"/>
      <c r="G42" s="180"/>
      <c r="H42" s="180"/>
      <c r="I42" s="10"/>
      <c r="J42" s="101"/>
      <c r="R42" s="52" t="s">
        <v>64</v>
      </c>
    </row>
    <row r="43" spans="1:30" ht="15" customHeight="1" x14ac:dyDescent="0.25">
      <c r="A43" s="45"/>
      <c r="I43" s="10"/>
      <c r="J43" s="7"/>
      <c r="M43" s="221" t="s">
        <v>52</v>
      </c>
      <c r="N43" s="221"/>
      <c r="O43" s="65"/>
      <c r="R43" s="52" t="s">
        <v>42</v>
      </c>
    </row>
    <row r="44" spans="1:30" ht="15" customHeight="1" x14ac:dyDescent="0.25">
      <c r="A44" s="181" t="s">
        <v>79</v>
      </c>
      <c r="B44" s="181"/>
      <c r="C44" s="181"/>
      <c r="D44" s="181"/>
      <c r="E44" s="181"/>
      <c r="F44" s="181"/>
      <c r="G44" s="181"/>
      <c r="H44" s="181"/>
      <c r="I44" s="10"/>
      <c r="J44" s="7"/>
    </row>
    <row r="45" spans="1:30" ht="27.6" customHeight="1" x14ac:dyDescent="0.25">
      <c r="A45" s="149" t="s">
        <v>34</v>
      </c>
      <c r="B45" s="150"/>
      <c r="C45" s="150"/>
      <c r="D45" s="151"/>
      <c r="E45" s="148" t="s">
        <v>7</v>
      </c>
      <c r="F45" s="161" t="s">
        <v>8</v>
      </c>
      <c r="G45" s="162"/>
      <c r="H45" s="148" t="s">
        <v>103</v>
      </c>
      <c r="I45" s="100"/>
      <c r="J45" s="97"/>
    </row>
    <row r="46" spans="1:30" ht="15" customHeight="1" x14ac:dyDescent="0.25">
      <c r="A46" s="152" t="s">
        <v>102</v>
      </c>
      <c r="B46" s="153"/>
      <c r="C46" s="153"/>
      <c r="D46" s="154"/>
      <c r="E46" s="145"/>
      <c r="F46" s="416"/>
      <c r="G46" s="417"/>
      <c r="H46" s="422"/>
      <c r="J46" s="121">
        <f>F46*H46</f>
        <v>0</v>
      </c>
      <c r="R46" s="59" t="s">
        <v>41</v>
      </c>
    </row>
    <row r="47" spans="1:30" ht="15" customHeight="1" x14ac:dyDescent="0.25">
      <c r="A47" s="155"/>
      <c r="B47" s="156"/>
      <c r="C47" s="156"/>
      <c r="D47" s="157"/>
      <c r="E47" s="147"/>
      <c r="F47" s="418"/>
      <c r="G47" s="419"/>
      <c r="H47" s="423"/>
      <c r="J47" s="122">
        <f>F47*H47</f>
        <v>0</v>
      </c>
      <c r="R47" s="59"/>
    </row>
    <row r="48" spans="1:30" ht="15" customHeight="1" x14ac:dyDescent="0.25">
      <c r="A48" s="155"/>
      <c r="B48" s="156"/>
      <c r="C48" s="156"/>
      <c r="D48" s="157"/>
      <c r="E48" s="147"/>
      <c r="F48" s="418"/>
      <c r="G48" s="419"/>
      <c r="H48" s="423"/>
      <c r="J48" s="122">
        <f>F48*H48</f>
        <v>0</v>
      </c>
      <c r="R48" s="59"/>
    </row>
    <row r="49" spans="1:30" ht="15" customHeight="1" x14ac:dyDescent="0.25">
      <c r="A49" s="155"/>
      <c r="B49" s="156"/>
      <c r="C49" s="156"/>
      <c r="D49" s="157"/>
      <c r="E49" s="147"/>
      <c r="F49" s="418"/>
      <c r="G49" s="419"/>
      <c r="H49" s="423"/>
      <c r="J49" s="122">
        <f>F49*H49</f>
        <v>0</v>
      </c>
      <c r="R49" s="59"/>
    </row>
    <row r="50" spans="1:30" ht="15" customHeight="1" x14ac:dyDescent="0.25">
      <c r="A50" s="155"/>
      <c r="B50" s="156"/>
      <c r="C50" s="156"/>
      <c r="D50" s="157"/>
      <c r="E50" s="146"/>
      <c r="F50" s="418"/>
      <c r="G50" s="419"/>
      <c r="H50" s="424"/>
      <c r="J50" s="122">
        <f>F50*H50</f>
        <v>0</v>
      </c>
      <c r="R50" s="59" t="s">
        <v>64</v>
      </c>
    </row>
    <row r="51" spans="1:30" s="17" customFormat="1" ht="15" customHeight="1" x14ac:dyDescent="0.25">
      <c r="A51" s="158"/>
      <c r="B51" s="159"/>
      <c r="C51" s="159"/>
      <c r="D51" s="160"/>
      <c r="E51" s="144"/>
      <c r="F51" s="420"/>
      <c r="G51" s="421"/>
      <c r="H51" s="425"/>
      <c r="I51" s="4"/>
      <c r="J51" s="123">
        <f>F51*H51</f>
        <v>0</v>
      </c>
      <c r="L51" s="66"/>
      <c r="M51" s="66"/>
      <c r="N51" s="52"/>
      <c r="O51" s="66"/>
      <c r="P51" s="66"/>
      <c r="Q51" s="66"/>
      <c r="R51" s="52" t="s">
        <v>45</v>
      </c>
      <c r="S51" s="66"/>
      <c r="T51" s="66"/>
      <c r="U51" s="66"/>
      <c r="V51" s="66"/>
      <c r="W51" s="66"/>
      <c r="X51" s="66"/>
      <c r="Y51" s="66"/>
      <c r="Z51" s="66"/>
      <c r="AA51" s="66"/>
      <c r="AB51" s="66"/>
      <c r="AC51" s="66"/>
      <c r="AD51" s="66"/>
    </row>
    <row r="52" spans="1:30" ht="15" customHeight="1" x14ac:dyDescent="0.25">
      <c r="J52" s="31"/>
      <c r="K52" s="10"/>
    </row>
    <row r="53" spans="1:30" ht="15" customHeight="1" x14ac:dyDescent="0.3">
      <c r="A53" s="219" t="s">
        <v>30</v>
      </c>
      <c r="B53" s="219"/>
      <c r="C53" s="219"/>
      <c r="D53" s="219"/>
      <c r="E53" s="219"/>
      <c r="F53" s="219"/>
      <c r="G53" s="219"/>
      <c r="H53" s="219"/>
      <c r="J53" s="89"/>
      <c r="M53" s="221" t="s">
        <v>53</v>
      </c>
      <c r="N53" s="221"/>
      <c r="O53" s="65"/>
    </row>
    <row r="54" spans="1:30" ht="15" customHeight="1" x14ac:dyDescent="0.3">
      <c r="A54" s="220" t="s">
        <v>31</v>
      </c>
      <c r="B54" s="220"/>
      <c r="C54" s="220"/>
      <c r="D54" s="220"/>
      <c r="E54" s="220"/>
      <c r="F54" s="220"/>
      <c r="G54" s="220"/>
      <c r="H54" s="220"/>
      <c r="J54" s="94"/>
    </row>
    <row r="55" spans="1:30" ht="15" customHeight="1" x14ac:dyDescent="0.25">
      <c r="A55" s="220" t="s">
        <v>9</v>
      </c>
      <c r="B55" s="220"/>
      <c r="C55" s="220"/>
      <c r="D55" s="220"/>
      <c r="E55" s="220"/>
      <c r="F55" s="220"/>
      <c r="G55" s="220"/>
      <c r="H55" s="220"/>
      <c r="J55" s="94"/>
    </row>
    <row r="56" spans="1:30" ht="15" customHeight="1" x14ac:dyDescent="0.25">
      <c r="A56" s="220" t="s">
        <v>17</v>
      </c>
      <c r="B56" s="220"/>
      <c r="C56" s="213"/>
      <c r="D56" s="213"/>
      <c r="E56" s="213"/>
      <c r="F56" s="213"/>
      <c r="G56" s="213"/>
      <c r="H56" s="213"/>
      <c r="J56" s="88"/>
    </row>
    <row r="57" spans="1:30" ht="15" customHeight="1" x14ac:dyDescent="0.25">
      <c r="A57" s="10"/>
      <c r="B57" s="10"/>
      <c r="C57" s="73"/>
      <c r="D57" s="73"/>
      <c r="E57" s="73"/>
      <c r="F57" s="73"/>
      <c r="G57" s="73"/>
      <c r="H57" s="73"/>
      <c r="J57" s="76"/>
    </row>
    <row r="58" spans="1:30" ht="15" customHeight="1" x14ac:dyDescent="0.25">
      <c r="A58" s="13" t="s">
        <v>77</v>
      </c>
      <c r="B58" s="13"/>
      <c r="C58" s="74"/>
      <c r="D58" s="74"/>
      <c r="E58" s="74"/>
      <c r="F58" s="74"/>
      <c r="G58" s="77"/>
      <c r="H58" s="75"/>
      <c r="I58" s="71"/>
      <c r="J58" s="78"/>
    </row>
    <row r="59" spans="1:30" ht="14.25" customHeight="1" x14ac:dyDescent="0.25">
      <c r="A59" s="10"/>
      <c r="B59" s="10"/>
      <c r="C59" s="73"/>
      <c r="D59" s="73"/>
      <c r="E59" s="73"/>
      <c r="F59" s="73"/>
      <c r="G59" s="73"/>
      <c r="H59" s="73"/>
      <c r="J59" s="78"/>
    </row>
    <row r="60" spans="1:30" ht="20.100000000000001" customHeight="1" thickBot="1" x14ac:dyDescent="0.3">
      <c r="A60" s="218" t="s">
        <v>10</v>
      </c>
      <c r="B60" s="218"/>
      <c r="C60" s="218"/>
      <c r="D60" s="218"/>
      <c r="E60" s="218"/>
      <c r="F60" s="218"/>
      <c r="G60" s="218"/>
      <c r="H60" s="218"/>
      <c r="I60" s="16"/>
      <c r="J60" s="81">
        <f>SUM(J24:J58)</f>
        <v>0</v>
      </c>
    </row>
    <row r="61" spans="1:30" ht="34.5" customHeight="1" thickTop="1" x14ac:dyDescent="0.25">
      <c r="A61" s="214"/>
      <c r="B61" s="215"/>
      <c r="C61" s="215"/>
      <c r="D61" s="215"/>
      <c r="E61" s="215"/>
      <c r="F61" s="215"/>
      <c r="G61" s="215"/>
      <c r="H61" s="215"/>
      <c r="I61" s="215"/>
      <c r="J61" s="215"/>
    </row>
    <row r="62" spans="1:30" ht="16.8" thickBot="1" x14ac:dyDescent="0.4">
      <c r="J62" s="14" t="s">
        <v>18</v>
      </c>
    </row>
    <row r="63" spans="1:30" ht="17.100000000000001" customHeight="1" thickBot="1" x14ac:dyDescent="0.3">
      <c r="J63" s="23" t="str">
        <f>IF(J22 = 0,R40,J22)</f>
        <v xml:space="preserve">           </v>
      </c>
    </row>
    <row r="64" spans="1:30" ht="20.399999999999999" customHeight="1" x14ac:dyDescent="0.25">
      <c r="A64" s="82" t="s">
        <v>11</v>
      </c>
      <c r="B64" s="83"/>
      <c r="C64" s="83"/>
      <c r="D64" s="83"/>
      <c r="E64" s="83"/>
      <c r="F64" s="83"/>
      <c r="G64" s="83"/>
      <c r="H64" s="83"/>
      <c r="I64" s="16"/>
      <c r="J64" s="84" t="s">
        <v>15</v>
      </c>
    </row>
    <row r="65" spans="1:30" x14ac:dyDescent="0.25">
      <c r="I65" s="10"/>
      <c r="J65" s="101"/>
    </row>
    <row r="66" spans="1:30" x14ac:dyDescent="0.25">
      <c r="A66" s="4" t="s">
        <v>26</v>
      </c>
      <c r="D66" s="10"/>
      <c r="E66" s="10"/>
      <c r="F66" s="10"/>
      <c r="I66" s="10"/>
      <c r="J66" s="7"/>
    </row>
    <row r="67" spans="1:30" ht="14.4" x14ac:dyDescent="0.25">
      <c r="A67" s="161" t="s">
        <v>3</v>
      </c>
      <c r="B67" s="226"/>
      <c r="C67" s="226"/>
      <c r="D67" s="226"/>
      <c r="E67" s="226"/>
      <c r="F67" s="161" t="s">
        <v>82</v>
      </c>
      <c r="G67" s="216"/>
      <c r="H67" s="217"/>
      <c r="I67" s="100"/>
      <c r="J67" s="97"/>
    </row>
    <row r="68" spans="1:30" x14ac:dyDescent="0.25">
      <c r="A68" s="211"/>
      <c r="B68" s="212"/>
      <c r="C68" s="212"/>
      <c r="D68" s="212"/>
      <c r="E68" s="183"/>
      <c r="F68" s="168"/>
      <c r="G68" s="169"/>
      <c r="H68" s="170"/>
      <c r="J68" s="89"/>
    </row>
    <row r="69" spans="1:30" x14ac:dyDescent="0.25">
      <c r="A69" s="250"/>
      <c r="B69" s="251"/>
      <c r="C69" s="251"/>
      <c r="D69" s="251"/>
      <c r="E69" s="185"/>
      <c r="F69" s="252"/>
      <c r="G69" s="253"/>
      <c r="H69" s="254"/>
      <c r="J69" s="94"/>
    </row>
    <row r="70" spans="1:30" x14ac:dyDescent="0.25">
      <c r="A70" s="155"/>
      <c r="B70" s="156"/>
      <c r="C70" s="156"/>
      <c r="D70" s="156"/>
      <c r="E70" s="157"/>
      <c r="F70" s="177"/>
      <c r="G70" s="178"/>
      <c r="H70" s="179"/>
      <c r="J70" s="94"/>
    </row>
    <row r="71" spans="1:30" x14ac:dyDescent="0.25">
      <c r="A71" s="155"/>
      <c r="B71" s="156"/>
      <c r="C71" s="156"/>
      <c r="D71" s="156"/>
      <c r="E71" s="157"/>
      <c r="F71" s="177"/>
      <c r="G71" s="178"/>
      <c r="H71" s="179"/>
      <c r="J71" s="94"/>
    </row>
    <row r="72" spans="1:30" x14ac:dyDescent="0.25">
      <c r="A72" s="155"/>
      <c r="B72" s="156"/>
      <c r="C72" s="156"/>
      <c r="D72" s="156"/>
      <c r="E72" s="157"/>
      <c r="F72" s="177"/>
      <c r="G72" s="178"/>
      <c r="H72" s="179"/>
      <c r="J72" s="94"/>
    </row>
    <row r="73" spans="1:30" s="17" customFormat="1" x14ac:dyDescent="0.25">
      <c r="A73" s="257"/>
      <c r="B73" s="262"/>
      <c r="C73" s="262"/>
      <c r="D73" s="262"/>
      <c r="E73" s="164"/>
      <c r="F73" s="223"/>
      <c r="G73" s="224"/>
      <c r="H73" s="225"/>
      <c r="I73" s="4"/>
      <c r="J73" s="88"/>
      <c r="L73" s="66"/>
      <c r="M73" s="237" t="s">
        <v>54</v>
      </c>
      <c r="N73" s="221"/>
      <c r="O73" s="67"/>
      <c r="P73" s="66"/>
      <c r="Q73" s="66"/>
      <c r="R73" s="52"/>
      <c r="S73" s="66"/>
      <c r="T73" s="66"/>
      <c r="U73" s="66"/>
      <c r="V73" s="66"/>
      <c r="W73" s="66"/>
      <c r="X73" s="66"/>
      <c r="Y73" s="66"/>
      <c r="Z73" s="66"/>
      <c r="AA73" s="66"/>
      <c r="AB73" s="66"/>
      <c r="AC73" s="66"/>
      <c r="AD73" s="66"/>
    </row>
    <row r="74" spans="1:30" x14ac:dyDescent="0.25">
      <c r="A74" s="270"/>
      <c r="B74" s="270"/>
      <c r="C74" s="270"/>
      <c r="D74" s="270"/>
      <c r="E74" s="270"/>
      <c r="F74" s="270"/>
      <c r="G74" s="270"/>
      <c r="H74" s="270"/>
      <c r="I74" s="10"/>
      <c r="J74" s="7"/>
      <c r="K74" s="10"/>
    </row>
    <row r="75" spans="1:30" x14ac:dyDescent="0.25">
      <c r="A75" s="10" t="s">
        <v>22</v>
      </c>
      <c r="B75" s="229"/>
      <c r="C75" s="271"/>
      <c r="D75" s="271"/>
      <c r="E75" s="271"/>
      <c r="F75" s="271"/>
      <c r="G75" s="271"/>
      <c r="H75" s="271"/>
      <c r="I75" s="10"/>
      <c r="J75" s="7"/>
      <c r="K75" s="10"/>
    </row>
    <row r="76" spans="1:30" ht="14.4" x14ac:dyDescent="0.25">
      <c r="A76" s="267"/>
      <c r="B76" s="268"/>
      <c r="C76" s="268"/>
      <c r="D76" s="269"/>
      <c r="E76" s="269"/>
      <c r="F76" s="269"/>
      <c r="G76" s="269"/>
      <c r="H76" s="247"/>
      <c r="J76" s="89"/>
    </row>
    <row r="77" spans="1:30" ht="14.4" x14ac:dyDescent="0.25">
      <c r="A77" s="208"/>
      <c r="B77" s="209"/>
      <c r="C77" s="209"/>
      <c r="D77" s="209"/>
      <c r="E77" s="209"/>
      <c r="F77" s="209"/>
      <c r="G77" s="209"/>
      <c r="H77" s="210"/>
      <c r="J77" s="94"/>
    </row>
    <row r="78" spans="1:30" ht="14.4" x14ac:dyDescent="0.25">
      <c r="A78" s="208"/>
      <c r="B78" s="209"/>
      <c r="C78" s="209"/>
      <c r="D78" s="209"/>
      <c r="E78" s="209"/>
      <c r="F78" s="209"/>
      <c r="G78" s="209"/>
      <c r="H78" s="210"/>
      <c r="J78" s="94"/>
    </row>
    <row r="79" spans="1:30" ht="14.4" x14ac:dyDescent="0.25">
      <c r="A79" s="208"/>
      <c r="B79" s="209"/>
      <c r="C79" s="209"/>
      <c r="D79" s="209"/>
      <c r="E79" s="209"/>
      <c r="F79" s="209"/>
      <c r="G79" s="209"/>
      <c r="H79" s="210"/>
      <c r="J79" s="94"/>
    </row>
    <row r="80" spans="1:30" ht="14.1" customHeight="1" x14ac:dyDescent="0.25">
      <c r="A80" s="155"/>
      <c r="B80" s="189"/>
      <c r="C80" s="189"/>
      <c r="D80" s="189"/>
      <c r="E80" s="189"/>
      <c r="F80" s="189"/>
      <c r="G80" s="189"/>
      <c r="H80" s="190"/>
      <c r="J80" s="94"/>
    </row>
    <row r="81" spans="1:15" x14ac:dyDescent="0.25">
      <c r="A81" s="230"/>
      <c r="B81" s="231"/>
      <c r="C81" s="231"/>
      <c r="D81" s="231"/>
      <c r="E81" s="231"/>
      <c r="F81" s="231"/>
      <c r="G81" s="231"/>
      <c r="H81" s="232"/>
      <c r="J81" s="88"/>
    </row>
    <row r="82" spans="1:15" x14ac:dyDescent="0.25">
      <c r="A82" s="236"/>
      <c r="B82" s="236"/>
      <c r="C82" s="236"/>
      <c r="D82" s="236"/>
      <c r="E82" s="236"/>
      <c r="F82" s="236"/>
      <c r="G82" s="236"/>
      <c r="H82" s="236"/>
      <c r="I82" s="10"/>
      <c r="J82" s="101"/>
      <c r="M82" s="221" t="s">
        <v>55</v>
      </c>
      <c r="N82" s="221"/>
      <c r="O82" s="65"/>
    </row>
    <row r="83" spans="1:15" x14ac:dyDescent="0.25">
      <c r="A83" s="10" t="s">
        <v>25</v>
      </c>
      <c r="B83" s="10"/>
      <c r="C83" s="10"/>
      <c r="D83" s="10"/>
      <c r="E83" s="229"/>
      <c r="F83" s="229"/>
      <c r="G83" s="271"/>
      <c r="H83" s="271"/>
      <c r="I83" s="10"/>
      <c r="J83" s="119"/>
    </row>
    <row r="84" spans="1:15" ht="14.4" x14ac:dyDescent="0.25">
      <c r="A84" s="267"/>
      <c r="B84" s="268"/>
      <c r="C84" s="268"/>
      <c r="D84" s="269"/>
      <c r="E84" s="269"/>
      <c r="F84" s="269"/>
      <c r="G84" s="269"/>
      <c r="H84" s="247"/>
      <c r="J84" s="89"/>
    </row>
    <row r="85" spans="1:15" ht="14.4" x14ac:dyDescent="0.25">
      <c r="A85" s="208"/>
      <c r="B85" s="209"/>
      <c r="C85" s="209"/>
      <c r="D85" s="209"/>
      <c r="E85" s="209"/>
      <c r="F85" s="209"/>
      <c r="G85" s="209"/>
      <c r="H85" s="210"/>
      <c r="J85" s="94"/>
    </row>
    <row r="86" spans="1:15" ht="14.4" x14ac:dyDescent="0.25">
      <c r="A86" s="208"/>
      <c r="B86" s="209"/>
      <c r="C86" s="209"/>
      <c r="D86" s="209"/>
      <c r="E86" s="209"/>
      <c r="F86" s="209"/>
      <c r="G86" s="209"/>
      <c r="H86" s="210"/>
      <c r="J86" s="94"/>
    </row>
    <row r="87" spans="1:15" ht="14.4" x14ac:dyDescent="0.25">
      <c r="A87" s="208"/>
      <c r="B87" s="209"/>
      <c r="C87" s="209"/>
      <c r="D87" s="209"/>
      <c r="E87" s="209"/>
      <c r="F87" s="209"/>
      <c r="G87" s="209"/>
      <c r="H87" s="210"/>
      <c r="J87" s="94"/>
    </row>
    <row r="88" spans="1:15" ht="16.350000000000001" customHeight="1" x14ac:dyDescent="0.25">
      <c r="A88" s="155"/>
      <c r="B88" s="189"/>
      <c r="C88" s="189"/>
      <c r="D88" s="189"/>
      <c r="E88" s="189"/>
      <c r="F88" s="189"/>
      <c r="G88" s="189"/>
      <c r="H88" s="190"/>
      <c r="J88" s="94"/>
    </row>
    <row r="89" spans="1:15" x14ac:dyDescent="0.25">
      <c r="A89" s="230"/>
      <c r="B89" s="231"/>
      <c r="C89" s="231"/>
      <c r="D89" s="231"/>
      <c r="E89" s="231"/>
      <c r="F89" s="231"/>
      <c r="G89" s="231"/>
      <c r="H89" s="232"/>
      <c r="J89" s="88"/>
    </row>
    <row r="90" spans="1:15" x14ac:dyDescent="0.25">
      <c r="A90" s="222"/>
      <c r="B90" s="222"/>
      <c r="C90" s="222"/>
      <c r="D90" s="222"/>
      <c r="E90" s="222"/>
      <c r="F90" s="222"/>
      <c r="G90" s="222"/>
      <c r="H90" s="222"/>
      <c r="I90" s="10"/>
      <c r="J90" s="101"/>
    </row>
    <row r="91" spans="1:15" x14ac:dyDescent="0.25">
      <c r="A91" s="4" t="s">
        <v>24</v>
      </c>
      <c r="D91" s="229"/>
      <c r="E91" s="229"/>
      <c r="F91" s="229"/>
      <c r="G91" s="229"/>
      <c r="H91" s="229"/>
      <c r="I91" s="10"/>
      <c r="J91" s="7"/>
      <c r="M91" s="221" t="s">
        <v>56</v>
      </c>
      <c r="N91" s="221"/>
      <c r="O91" s="65"/>
    </row>
    <row r="92" spans="1:15" ht="14.4" x14ac:dyDescent="0.25">
      <c r="A92" s="161" t="s">
        <v>12</v>
      </c>
      <c r="B92" s="226"/>
      <c r="C92" s="162"/>
      <c r="D92" s="161" t="s">
        <v>82</v>
      </c>
      <c r="E92" s="162"/>
      <c r="F92" s="161" t="s">
        <v>13</v>
      </c>
      <c r="G92" s="227"/>
      <c r="H92" s="228"/>
      <c r="I92" s="100"/>
      <c r="J92" s="97"/>
    </row>
    <row r="93" spans="1:15" ht="16.350000000000001" customHeight="1" x14ac:dyDescent="0.25">
      <c r="A93" s="211"/>
      <c r="B93" s="212"/>
      <c r="C93" s="183"/>
      <c r="D93" s="211"/>
      <c r="E93" s="183"/>
      <c r="F93" s="168"/>
      <c r="G93" s="169"/>
      <c r="H93" s="170"/>
      <c r="J93" s="89"/>
    </row>
    <row r="94" spans="1:15" ht="16.350000000000001" customHeight="1" x14ac:dyDescent="0.25">
      <c r="A94" s="155"/>
      <c r="B94" s="156"/>
      <c r="C94" s="157"/>
      <c r="D94" s="233"/>
      <c r="E94" s="234"/>
      <c r="F94" s="177"/>
      <c r="G94" s="178"/>
      <c r="H94" s="179"/>
      <c r="J94" s="94"/>
    </row>
    <row r="95" spans="1:15" ht="16.350000000000001" customHeight="1" x14ac:dyDescent="0.25">
      <c r="A95" s="155"/>
      <c r="B95" s="156"/>
      <c r="C95" s="157"/>
      <c r="D95" s="233"/>
      <c r="E95" s="234"/>
      <c r="F95" s="177"/>
      <c r="G95" s="178"/>
      <c r="H95" s="179"/>
      <c r="J95" s="94"/>
    </row>
    <row r="96" spans="1:15" ht="16.350000000000001" customHeight="1" x14ac:dyDescent="0.25">
      <c r="A96" s="233"/>
      <c r="B96" s="235"/>
      <c r="C96" s="234"/>
      <c r="D96" s="233"/>
      <c r="E96" s="234"/>
      <c r="F96" s="177"/>
      <c r="G96" s="178"/>
      <c r="H96" s="179"/>
      <c r="J96" s="94"/>
    </row>
    <row r="97" spans="1:30" ht="16.350000000000001" customHeight="1" x14ac:dyDescent="0.25">
      <c r="A97" s="250"/>
      <c r="B97" s="251"/>
      <c r="C97" s="185"/>
      <c r="D97" s="255"/>
      <c r="E97" s="256"/>
      <c r="F97" s="252"/>
      <c r="G97" s="253"/>
      <c r="H97" s="254"/>
      <c r="J97" s="94"/>
    </row>
    <row r="98" spans="1:30" s="17" customFormat="1" x14ac:dyDescent="0.25">
      <c r="A98" s="257"/>
      <c r="B98" s="262"/>
      <c r="C98" s="164"/>
      <c r="D98" s="257"/>
      <c r="E98" s="164"/>
      <c r="F98" s="223"/>
      <c r="G98" s="224"/>
      <c r="H98" s="225"/>
      <c r="I98" s="4"/>
      <c r="J98" s="88"/>
      <c r="L98" s="66"/>
      <c r="M98" s="66"/>
      <c r="N98" s="52"/>
      <c r="O98" s="66"/>
      <c r="P98" s="66"/>
      <c r="Q98" s="66"/>
      <c r="R98" s="52"/>
      <c r="S98" s="66"/>
      <c r="T98" s="66"/>
      <c r="U98" s="66"/>
      <c r="V98" s="66"/>
      <c r="W98" s="66"/>
      <c r="X98" s="66"/>
      <c r="Y98" s="66"/>
      <c r="Z98" s="66"/>
      <c r="AA98" s="66"/>
      <c r="AB98" s="66"/>
      <c r="AC98" s="66"/>
      <c r="AD98" s="66"/>
    </row>
    <row r="99" spans="1:30" x14ac:dyDescent="0.25">
      <c r="J99" s="120"/>
      <c r="K99" s="10"/>
    </row>
    <row r="100" spans="1:30" ht="14.4" thickBot="1" x14ac:dyDescent="0.3">
      <c r="A100" s="199" t="s">
        <v>14</v>
      </c>
      <c r="B100" s="199"/>
      <c r="C100" s="199"/>
      <c r="D100" s="199"/>
      <c r="E100" s="199"/>
      <c r="F100" s="199"/>
      <c r="G100" s="199"/>
      <c r="H100" s="199"/>
      <c r="I100" s="16"/>
      <c r="J100" s="85">
        <f>SUM(J65:J99)</f>
        <v>0</v>
      </c>
      <c r="M100" s="221" t="s">
        <v>57</v>
      </c>
      <c r="N100" s="221"/>
      <c r="O100" s="65"/>
    </row>
    <row r="101" spans="1:30" ht="14.4" thickTop="1" x14ac:dyDescent="0.25">
      <c r="A101" s="18" t="s">
        <v>29</v>
      </c>
    </row>
    <row r="102" spans="1:30" ht="22.5" customHeight="1" x14ac:dyDescent="0.25">
      <c r="A102" s="263" t="s">
        <v>83</v>
      </c>
      <c r="B102" s="264"/>
      <c r="C102" s="264"/>
      <c r="D102" s="264"/>
      <c r="E102" s="264"/>
      <c r="F102" s="264"/>
      <c r="G102" s="264"/>
      <c r="H102" s="264"/>
      <c r="I102" s="264"/>
      <c r="J102" s="264"/>
    </row>
    <row r="103" spans="1:30" x14ac:dyDescent="0.25">
      <c r="A103" s="19" t="str">
        <f>"Moyens d'existence de la personne sous "&amp;G6</f>
        <v>Moyens d'existence de la personne sous tutelle / curatelle*</v>
      </c>
      <c r="B103" s="16"/>
      <c r="C103" s="16"/>
    </row>
    <row r="104" spans="1:30" ht="14.4" x14ac:dyDescent="0.3">
      <c r="A104" s="20" t="s">
        <v>19</v>
      </c>
    </row>
    <row r="105" spans="1:30" x14ac:dyDescent="0.25">
      <c r="I105" s="10"/>
      <c r="J105" s="21"/>
    </row>
    <row r="106" spans="1:30" s="6" customFormat="1" ht="18" customHeight="1" x14ac:dyDescent="0.25">
      <c r="A106" s="30" t="s">
        <v>27</v>
      </c>
      <c r="B106" s="31"/>
      <c r="C106" s="31"/>
      <c r="D106" s="31"/>
      <c r="E106" s="31"/>
      <c r="F106" s="31"/>
      <c r="G106" s="31"/>
      <c r="H106" s="32"/>
      <c r="J106" s="72"/>
      <c r="L106" s="29"/>
      <c r="M106" s="29"/>
      <c r="N106" s="68"/>
      <c r="O106" s="29"/>
      <c r="P106" s="29"/>
      <c r="Q106" s="29"/>
      <c r="R106" s="52"/>
      <c r="S106" s="29"/>
      <c r="T106" s="29"/>
      <c r="U106" s="29"/>
      <c r="V106" s="29"/>
      <c r="W106" s="29"/>
      <c r="X106" s="29"/>
      <c r="Y106" s="29"/>
      <c r="Z106" s="29"/>
      <c r="AA106" s="29"/>
      <c r="AB106" s="29"/>
      <c r="AC106" s="29"/>
      <c r="AD106" s="29"/>
    </row>
    <row r="107" spans="1:30" ht="14.4" x14ac:dyDescent="0.3">
      <c r="A107" s="20" t="s">
        <v>61</v>
      </c>
      <c r="R107" s="68"/>
    </row>
    <row r="108" spans="1:30" x14ac:dyDescent="0.25">
      <c r="K108" s="10"/>
    </row>
    <row r="109" spans="1:30" s="6" customFormat="1" x14ac:dyDescent="0.25">
      <c r="A109" s="261"/>
      <c r="B109" s="261"/>
      <c r="C109" s="261"/>
      <c r="D109" s="40" t="s">
        <v>35</v>
      </c>
      <c r="E109" s="260"/>
      <c r="F109" s="260"/>
      <c r="G109" s="260"/>
      <c r="H109" s="48"/>
      <c r="I109" s="48"/>
      <c r="J109" s="48"/>
      <c r="L109" s="29"/>
      <c r="M109" s="29"/>
      <c r="N109" s="68"/>
      <c r="O109" s="29"/>
      <c r="P109" s="29"/>
      <c r="Q109" s="29"/>
      <c r="R109" s="52"/>
      <c r="S109" s="29"/>
      <c r="T109" s="29"/>
      <c r="U109" s="29"/>
      <c r="V109" s="29"/>
      <c r="W109" s="29"/>
      <c r="X109" s="29"/>
      <c r="Y109" s="29"/>
      <c r="Z109" s="29"/>
      <c r="AA109" s="29"/>
      <c r="AB109" s="29"/>
      <c r="AC109" s="29"/>
      <c r="AD109" s="29"/>
    </row>
    <row r="110" spans="1:30" s="6" customFormat="1" x14ac:dyDescent="0.25">
      <c r="A110" s="135" t="s">
        <v>89</v>
      </c>
      <c r="B110" s="7"/>
      <c r="C110" s="17"/>
      <c r="D110" s="34"/>
      <c r="E110" s="136" t="s">
        <v>90</v>
      </c>
      <c r="F110" s="34"/>
      <c r="G110" s="34"/>
      <c r="H110" s="34"/>
      <c r="I110" s="35"/>
      <c r="J110" s="35"/>
      <c r="L110" s="29"/>
      <c r="M110" s="29"/>
      <c r="N110" s="68"/>
      <c r="O110" s="29"/>
      <c r="P110" s="29"/>
      <c r="Q110" s="29"/>
      <c r="R110" s="68"/>
      <c r="S110" s="29"/>
      <c r="T110" s="29"/>
      <c r="U110" s="29"/>
      <c r="V110" s="29"/>
      <c r="W110" s="29"/>
      <c r="X110" s="29"/>
      <c r="Y110" s="29"/>
      <c r="Z110" s="29"/>
      <c r="AA110" s="29"/>
      <c r="AB110" s="29"/>
      <c r="AC110" s="29"/>
      <c r="AD110" s="29"/>
    </row>
    <row r="111" spans="1:30" s="6" customFormat="1" x14ac:dyDescent="0.25">
      <c r="A111" s="6" t="s">
        <v>16</v>
      </c>
      <c r="L111" s="29"/>
      <c r="M111" s="29"/>
      <c r="N111" s="68"/>
      <c r="O111" s="29"/>
      <c r="P111" s="29"/>
      <c r="Q111" s="29"/>
      <c r="R111" s="68"/>
      <c r="S111" s="29"/>
      <c r="T111" s="29"/>
      <c r="U111" s="29"/>
      <c r="V111" s="29"/>
      <c r="W111" s="29"/>
      <c r="X111" s="29"/>
      <c r="Y111" s="29"/>
      <c r="Z111" s="29"/>
      <c r="AA111" s="29"/>
      <c r="AB111" s="29"/>
      <c r="AC111" s="29"/>
      <c r="AD111" s="29"/>
    </row>
    <row r="112" spans="1:30" s="6" customFormat="1" x14ac:dyDescent="0.25">
      <c r="L112" s="29"/>
      <c r="M112" s="29"/>
      <c r="N112" s="68"/>
      <c r="O112" s="29"/>
      <c r="P112" s="29"/>
      <c r="Q112" s="29"/>
      <c r="R112" s="68"/>
      <c r="S112" s="29"/>
      <c r="T112" s="29"/>
      <c r="U112" s="29"/>
      <c r="V112" s="29"/>
      <c r="W112" s="29"/>
      <c r="X112" s="29"/>
      <c r="Y112" s="29"/>
      <c r="Z112" s="29"/>
      <c r="AA112" s="29"/>
      <c r="AB112" s="29"/>
      <c r="AC112" s="29"/>
      <c r="AD112" s="29"/>
    </row>
    <row r="113" spans="1:30" s="6" customFormat="1" x14ac:dyDescent="0.25">
      <c r="A113" s="266" t="str">
        <f>"   du "&amp;IF(G6="curatelle","curateur",IF(G6="tutelle","tuteur","curateur / tuteur*"))</f>
        <v xml:space="preserve">   du curateur / tuteur*</v>
      </c>
      <c r="B113" s="266"/>
      <c r="C113" s="266"/>
      <c r="D113" s="266"/>
      <c r="E113" s="265"/>
      <c r="F113" s="265"/>
      <c r="H113" s="36"/>
      <c r="I113" s="36"/>
      <c r="J113" s="36"/>
      <c r="L113" s="29"/>
      <c r="M113" s="29"/>
      <c r="N113" s="68"/>
      <c r="O113" s="29"/>
      <c r="P113" s="29"/>
      <c r="Q113" s="29"/>
      <c r="R113" s="68"/>
      <c r="S113" s="29"/>
      <c r="T113" s="29"/>
      <c r="U113" s="29"/>
      <c r="V113" s="29"/>
      <c r="W113" s="29"/>
      <c r="X113" s="29"/>
      <c r="Y113" s="29"/>
      <c r="Z113" s="29"/>
      <c r="AA113" s="29"/>
      <c r="AB113" s="29"/>
      <c r="AC113" s="29"/>
      <c r="AD113" s="29"/>
    </row>
    <row r="114" spans="1:30" s="6" customFormat="1" x14ac:dyDescent="0.25">
      <c r="A114" s="70"/>
      <c r="J114" s="7"/>
      <c r="L114" s="29"/>
      <c r="M114" s="29"/>
      <c r="N114" s="68"/>
      <c r="O114" s="29"/>
      <c r="P114" s="29"/>
      <c r="Q114" s="29"/>
      <c r="R114" s="68"/>
      <c r="S114" s="29"/>
      <c r="T114" s="29"/>
      <c r="U114" s="29"/>
      <c r="V114" s="29"/>
      <c r="W114" s="29"/>
      <c r="X114" s="29"/>
      <c r="Y114" s="29"/>
      <c r="Z114" s="29"/>
      <c r="AA114" s="29"/>
      <c r="AB114" s="29"/>
      <c r="AC114" s="29"/>
      <c r="AD114" s="29"/>
    </row>
    <row r="115" spans="1:30" s="6" customFormat="1" x14ac:dyDescent="0.25">
      <c r="A115" s="124" t="str">
        <f>"   de la personne au bénéfice d'une " &amp;G6</f>
        <v xml:space="preserve">   de la personne au bénéfice d'une tutelle / curatelle*</v>
      </c>
      <c r="B115" s="124"/>
      <c r="C115" s="124"/>
      <c r="D115" s="124"/>
      <c r="E115" s="124"/>
      <c r="F115" s="124"/>
      <c r="H115" s="36"/>
      <c r="I115" s="36"/>
      <c r="J115" s="36"/>
      <c r="L115" s="29"/>
      <c r="M115" s="29"/>
      <c r="N115" s="68"/>
      <c r="O115" s="29"/>
      <c r="P115" s="29"/>
      <c r="Q115" s="29"/>
      <c r="R115" s="68"/>
      <c r="S115" s="29"/>
      <c r="T115" s="29"/>
      <c r="U115" s="29"/>
      <c r="V115" s="29"/>
      <c r="W115" s="29"/>
      <c r="X115" s="29"/>
      <c r="Y115" s="29"/>
      <c r="Z115" s="29"/>
      <c r="AA115" s="29"/>
      <c r="AB115" s="29"/>
      <c r="AC115" s="29"/>
      <c r="AD115" s="29"/>
    </row>
    <row r="116" spans="1:30" s="6" customFormat="1" ht="33.6" customHeight="1" x14ac:dyDescent="0.25">
      <c r="A116" s="258" t="s">
        <v>65</v>
      </c>
      <c r="B116" s="259"/>
      <c r="C116" s="259"/>
      <c r="D116" s="259"/>
      <c r="E116" s="259"/>
      <c r="F116" s="259"/>
      <c r="G116" s="259"/>
      <c r="H116" s="259"/>
      <c r="I116" s="259"/>
      <c r="J116" s="259"/>
      <c r="L116" s="29"/>
      <c r="M116" s="29"/>
      <c r="N116" s="68"/>
      <c r="O116" s="29"/>
      <c r="P116" s="29"/>
      <c r="Q116" s="29"/>
      <c r="R116" s="68"/>
      <c r="S116" s="29"/>
      <c r="T116" s="29"/>
      <c r="U116" s="29"/>
      <c r="V116" s="29"/>
      <c r="W116" s="29"/>
      <c r="X116" s="29"/>
      <c r="Y116" s="29"/>
      <c r="Z116" s="29"/>
      <c r="AA116" s="29"/>
      <c r="AB116" s="29"/>
      <c r="AC116" s="29"/>
      <c r="AD116" s="29"/>
    </row>
    <row r="117" spans="1:30" ht="14.25" customHeight="1" x14ac:dyDescent="0.25">
      <c r="A117" s="4" t="s">
        <v>73</v>
      </c>
      <c r="H117" s="4" t="s">
        <v>70</v>
      </c>
      <c r="R117" s="68"/>
    </row>
    <row r="118" spans="1:30" ht="14.25" customHeight="1" x14ac:dyDescent="0.25">
      <c r="A118" s="4" t="s">
        <v>76</v>
      </c>
      <c r="H118" s="25" t="s">
        <v>74</v>
      </c>
      <c r="J118" s="25" t="s">
        <v>75</v>
      </c>
      <c r="R118" s="68"/>
    </row>
    <row r="119" spans="1:30" ht="14.25" customHeight="1" x14ac:dyDescent="0.25">
      <c r="R119" s="68"/>
    </row>
    <row r="120" spans="1:30" s="6" customFormat="1" x14ac:dyDescent="0.25">
      <c r="A120" s="6" t="s">
        <v>101</v>
      </c>
      <c r="H120" s="36"/>
      <c r="I120" s="36"/>
      <c r="J120" s="36"/>
      <c r="L120" s="29"/>
      <c r="M120" s="29"/>
      <c r="N120" s="68"/>
      <c r="O120" s="29"/>
      <c r="P120" s="29"/>
      <c r="Q120" s="29"/>
      <c r="R120" s="52"/>
      <c r="S120" s="29"/>
      <c r="T120" s="29"/>
      <c r="U120" s="29"/>
      <c r="V120" s="29"/>
      <c r="W120" s="29"/>
      <c r="X120" s="29"/>
      <c r="Y120" s="29"/>
      <c r="Z120" s="29"/>
      <c r="AA120" s="29"/>
      <c r="AB120" s="29"/>
      <c r="AC120" s="29"/>
      <c r="AD120" s="29"/>
    </row>
    <row r="121" spans="1:30" s="6" customFormat="1" x14ac:dyDescent="0.25">
      <c r="H121" s="7"/>
      <c r="I121" s="7"/>
      <c r="J121" s="7"/>
      <c r="L121" s="29"/>
      <c r="M121" s="29"/>
      <c r="N121" s="68"/>
      <c r="O121" s="29"/>
      <c r="P121" s="29"/>
      <c r="Q121" s="29"/>
      <c r="R121" s="68"/>
      <c r="S121" s="29"/>
      <c r="T121" s="29"/>
      <c r="U121" s="29"/>
      <c r="V121" s="29"/>
      <c r="W121" s="29"/>
      <c r="X121" s="29"/>
      <c r="Y121" s="29"/>
      <c r="Z121" s="29"/>
      <c r="AA121" s="29"/>
      <c r="AB121" s="29"/>
      <c r="AC121" s="29"/>
      <c r="AD121" s="29"/>
    </row>
    <row r="122" spans="1:30" s="6" customFormat="1" x14ac:dyDescent="0.25">
      <c r="A122" s="33" t="s">
        <v>43</v>
      </c>
      <c r="B122" s="7"/>
      <c r="C122" s="36"/>
      <c r="D122" s="41"/>
      <c r="E122" s="42"/>
      <c r="F122" s="43"/>
      <c r="G122" s="43"/>
      <c r="H122" s="39"/>
      <c r="I122" s="39"/>
      <c r="J122" s="39"/>
      <c r="L122" s="29"/>
      <c r="M122" s="29"/>
      <c r="N122" s="68"/>
      <c r="O122" s="29"/>
      <c r="P122" s="29"/>
      <c r="Q122" s="29"/>
      <c r="R122" s="68"/>
      <c r="S122" s="29"/>
      <c r="T122" s="29"/>
      <c r="U122" s="29"/>
      <c r="V122" s="29"/>
      <c r="W122" s="29"/>
      <c r="X122" s="29"/>
      <c r="Y122" s="29"/>
      <c r="Z122" s="29"/>
      <c r="AA122" s="29"/>
      <c r="AB122" s="29"/>
      <c r="AC122" s="29"/>
      <c r="AD122" s="29"/>
    </row>
    <row r="123" spans="1:30" s="6" customFormat="1" ht="23.4" customHeight="1" x14ac:dyDescent="0.25">
      <c r="L123" s="29"/>
      <c r="M123" s="29"/>
      <c r="N123" s="68"/>
      <c r="O123" s="29"/>
      <c r="P123" s="29"/>
      <c r="Q123" s="29"/>
      <c r="R123" s="68"/>
      <c r="S123" s="29"/>
      <c r="T123" s="29"/>
      <c r="U123" s="29"/>
      <c r="V123" s="29"/>
      <c r="W123" s="29"/>
      <c r="X123" s="29"/>
      <c r="Y123" s="29"/>
      <c r="Z123" s="29"/>
      <c r="AA123" s="29"/>
      <c r="AB123" s="29"/>
      <c r="AC123" s="29"/>
      <c r="AD123" s="29"/>
    </row>
    <row r="124" spans="1:30" ht="32.4" customHeight="1" x14ac:dyDescent="0.25">
      <c r="A124" s="249" t="s">
        <v>66</v>
      </c>
      <c r="B124" s="215"/>
      <c r="C124" s="215"/>
      <c r="D124" s="215"/>
      <c r="E124" s="215"/>
      <c r="F124" s="215"/>
      <c r="G124" s="215"/>
      <c r="H124" s="215"/>
      <c r="I124" s="215"/>
      <c r="J124" s="215"/>
      <c r="R124" s="68"/>
    </row>
  </sheetData>
  <sheetProtection algorithmName="SHA-512" hashValue="1PkITe7tuhGHEjhBIz//aZZ/KN0C+vmlnemp5+uLgrOAjXWP6myyfldo4mWFuvWkvVqJHr4HWY5YW2f+fJk3Aw==" saltValue="gdcWv8qOHRIaIBu3y1mX5Q==" spinCount="100000" sheet="1" selectLockedCells="1"/>
  <mergeCells count="154">
    <mergeCell ref="C18:E18"/>
    <mergeCell ref="C19:E19"/>
    <mergeCell ref="A18:B18"/>
    <mergeCell ref="S1:U1"/>
    <mergeCell ref="E3:F3"/>
    <mergeCell ref="B2:C2"/>
    <mergeCell ref="B3:C3"/>
    <mergeCell ref="H3:J3"/>
    <mergeCell ref="A35:C35"/>
    <mergeCell ref="G35:H35"/>
    <mergeCell ref="F32:H32"/>
    <mergeCell ref="A32:E32"/>
    <mergeCell ref="F10:J10"/>
    <mergeCell ref="D8:J8"/>
    <mergeCell ref="F14:J14"/>
    <mergeCell ref="F15:J15"/>
    <mergeCell ref="C25:H25"/>
    <mergeCell ref="A16:D16"/>
    <mergeCell ref="A5:J5"/>
    <mergeCell ref="B6:F6"/>
    <mergeCell ref="G6:J6"/>
    <mergeCell ref="M34:N34"/>
    <mergeCell ref="A55:H55"/>
    <mergeCell ref="A56:B56"/>
    <mergeCell ref="A70:E70"/>
    <mergeCell ref="A80:H80"/>
    <mergeCell ref="A81:H81"/>
    <mergeCell ref="E83:H83"/>
    <mergeCell ref="F70:H70"/>
    <mergeCell ref="G41:H41"/>
    <mergeCell ref="A27:E27"/>
    <mergeCell ref="F1:J1"/>
    <mergeCell ref="A124:J124"/>
    <mergeCell ref="F93:H93"/>
    <mergeCell ref="A97:C97"/>
    <mergeCell ref="F97:H97"/>
    <mergeCell ref="D93:E93"/>
    <mergeCell ref="D97:E97"/>
    <mergeCell ref="D98:E98"/>
    <mergeCell ref="A116:J116"/>
    <mergeCell ref="E109:G109"/>
    <mergeCell ref="A93:C93"/>
    <mergeCell ref="A109:C109"/>
    <mergeCell ref="A98:C98"/>
    <mergeCell ref="A102:J102"/>
    <mergeCell ref="A100:H100"/>
    <mergeCell ref="E113:F113"/>
    <mergeCell ref="A113:D113"/>
    <mergeCell ref="A84:H84"/>
    <mergeCell ref="F69:H69"/>
    <mergeCell ref="A69:E69"/>
    <mergeCell ref="F73:H73"/>
    <mergeCell ref="A73:E73"/>
    <mergeCell ref="A67:C67"/>
    <mergeCell ref="D67:E67"/>
    <mergeCell ref="A88:H88"/>
    <mergeCell ref="A82:H82"/>
    <mergeCell ref="M43:N43"/>
    <mergeCell ref="M53:N53"/>
    <mergeCell ref="M73:N73"/>
    <mergeCell ref="M1:O1"/>
    <mergeCell ref="A28:E28"/>
    <mergeCell ref="F28:H28"/>
    <mergeCell ref="A29:E29"/>
    <mergeCell ref="F29:H29"/>
    <mergeCell ref="A30:E30"/>
    <mergeCell ref="F30:H30"/>
    <mergeCell ref="A38:C38"/>
    <mergeCell ref="A39:C39"/>
    <mergeCell ref="E37:F37"/>
    <mergeCell ref="E38:F38"/>
    <mergeCell ref="E39:F39"/>
    <mergeCell ref="G37:H37"/>
    <mergeCell ref="G38:H38"/>
    <mergeCell ref="G39:H39"/>
    <mergeCell ref="E35:F35"/>
    <mergeCell ref="A40:C40"/>
    <mergeCell ref="G36:H36"/>
    <mergeCell ref="G40:H40"/>
    <mergeCell ref="A53:H53"/>
    <mergeCell ref="A54:H54"/>
    <mergeCell ref="M100:N100"/>
    <mergeCell ref="A90:H90"/>
    <mergeCell ref="F98:H98"/>
    <mergeCell ref="A92:C92"/>
    <mergeCell ref="D92:E92"/>
    <mergeCell ref="F92:H92"/>
    <mergeCell ref="D91:H91"/>
    <mergeCell ref="M82:N82"/>
    <mergeCell ref="M91:N91"/>
    <mergeCell ref="A89:H89"/>
    <mergeCell ref="A85:H85"/>
    <mergeCell ref="A86:H86"/>
    <mergeCell ref="A87:H87"/>
    <mergeCell ref="A94:C94"/>
    <mergeCell ref="D94:E94"/>
    <mergeCell ref="F94:H94"/>
    <mergeCell ref="A95:C95"/>
    <mergeCell ref="D95:E95"/>
    <mergeCell ref="F95:H95"/>
    <mergeCell ref="A96:C96"/>
    <mergeCell ref="D96:E96"/>
    <mergeCell ref="F96:H96"/>
    <mergeCell ref="A72:E72"/>
    <mergeCell ref="F72:H72"/>
    <mergeCell ref="A77:H77"/>
    <mergeCell ref="A78:H78"/>
    <mergeCell ref="A79:H79"/>
    <mergeCell ref="A68:E68"/>
    <mergeCell ref="C56:H56"/>
    <mergeCell ref="A61:J61"/>
    <mergeCell ref="F67:H67"/>
    <mergeCell ref="A60:H60"/>
    <mergeCell ref="A74:H74"/>
    <mergeCell ref="A76:H76"/>
    <mergeCell ref="B75:H75"/>
    <mergeCell ref="E41:F41"/>
    <mergeCell ref="F27:H27"/>
    <mergeCell ref="F68:H68"/>
    <mergeCell ref="F31:H31"/>
    <mergeCell ref="G17:J17"/>
    <mergeCell ref="F11:J11"/>
    <mergeCell ref="F12:J12"/>
    <mergeCell ref="A71:E71"/>
    <mergeCell ref="F71:H71"/>
    <mergeCell ref="A42:H42"/>
    <mergeCell ref="A44:H44"/>
    <mergeCell ref="E36:F36"/>
    <mergeCell ref="E40:F40"/>
    <mergeCell ref="F16:J16"/>
    <mergeCell ref="H19:J19"/>
    <mergeCell ref="A31:E31"/>
    <mergeCell ref="A36:C36"/>
    <mergeCell ref="F26:H26"/>
    <mergeCell ref="H18:J18"/>
    <mergeCell ref="A23:H23"/>
    <mergeCell ref="A25:B25"/>
    <mergeCell ref="A26:E26"/>
    <mergeCell ref="A37:C37"/>
    <mergeCell ref="A41:C41"/>
    <mergeCell ref="A45:D45"/>
    <mergeCell ref="A46:D46"/>
    <mergeCell ref="A47:D47"/>
    <mergeCell ref="A48:D48"/>
    <mergeCell ref="A49:D49"/>
    <mergeCell ref="A50:D50"/>
    <mergeCell ref="A51:D51"/>
    <mergeCell ref="F45:G45"/>
    <mergeCell ref="F46:G46"/>
    <mergeCell ref="F47:G47"/>
    <mergeCell ref="F48:G48"/>
    <mergeCell ref="F49:G49"/>
    <mergeCell ref="F50:G50"/>
    <mergeCell ref="F51:G51"/>
  </mergeCells>
  <phoneticPr fontId="10" type="noConversion"/>
  <conditionalFormatting sqref="F1:J1 H3:J3 F10:J12 F14:J15 C18:E19 H18:J19 J22 J24 A27:H32 J27:J32 A36:H41 J53:J56 C56:H56 H58 J68:J73 A68:H73 A76:H81 J76:J81 A84:H89 J84:J89 A93:H98 J93:J98 J106 A109:C109 E109:G109 A46:A51 E46:F51 H46:H51">
    <cfRule type="containsBlanks" dxfId="0" priority="1">
      <formula>LEN(TRIM(A1))=0</formula>
    </cfRule>
  </conditionalFormatting>
  <dataValidations count="9">
    <dataValidation type="date" allowBlank="1" showInputMessage="1" showErrorMessage="1" error="La date saisie n'est pas correcte" sqref="J22" xr:uid="{00000000-0002-0000-0000-000000000000}">
      <formula1>1</formula1>
      <formula2>73415</formula2>
    </dataValidation>
    <dataValidation type="decimal" allowBlank="1" showInputMessage="1" showErrorMessage="1" error="La valeur saisie doit être un nombre" sqref="E36:E41 H50:H51 H46" xr:uid="{00000000-0002-0000-0000-000001000000}">
      <formula1>-1000000000</formula1>
      <formula2>1000000000</formula2>
    </dataValidation>
    <dataValidation type="date" allowBlank="1" showInputMessage="1" showErrorMessage="1" sqref="H109:J109 F110:J110 D110" xr:uid="{00000000-0002-0000-0000-000002000000}">
      <formula1>1</formula1>
      <formula2>55153</formula2>
    </dataValidation>
    <dataValidation type="list" allowBlank="1" showInputMessage="1" showErrorMessage="1" sqref="D8:G8" xr:uid="{00000000-0002-0000-0000-000003000000}">
      <formula1>$R$25:$R$32</formula1>
    </dataValidation>
    <dataValidation type="decimal" allowBlank="1" showInputMessage="1" showErrorMessage="1" sqref="J68:J98 J24:J59" xr:uid="{00000000-0002-0000-0000-000004000000}">
      <formula1>-1000000000</formula1>
      <formula2>1000000000</formula2>
    </dataValidation>
    <dataValidation type="list" allowBlank="1" showInputMessage="1" showErrorMessage="1" sqref="G6" xr:uid="{00000000-0002-0000-0000-000005000000}">
      <formula1>$Q$7:$Q$10</formula1>
    </dataValidation>
    <dataValidation type="custom" allowBlank="1" showInputMessage="1" showErrorMessage="1" sqref="H3:H4 I4" xr:uid="{00000000-0002-0000-0000-000006000000}">
      <formula1>ISNUMBER(G9)</formula1>
    </dataValidation>
    <dataValidation type="list" allowBlank="1" showInputMessage="1" showErrorMessage="1" sqref="F1:J1" xr:uid="{00000000-0002-0000-0000-000007000000}">
      <formula1>$R$1:$R$11</formula1>
    </dataValidation>
    <dataValidation type="date" allowBlank="1" showInputMessage="1" showErrorMessage="1" sqref="E109:G109" xr:uid="{00000000-0002-0000-0000-000008000000}">
      <formula1>1</formula1>
      <formula2>73415</formula2>
    </dataValidation>
  </dataValidations>
  <hyperlinks>
    <hyperlink ref="M34:N34" location="'ACTIF BQS'!C5" tooltip="Cliquez sur le lien" display="Lien vers ACTIF BQS" xr:uid="{00000000-0004-0000-0000-000000000000}"/>
    <hyperlink ref="M43:N43" location="'ACTIF TITRES'!A7" tooltip="Cliquez sur le lien" display="Lien vers ACTIF TITRES" xr:uid="{00000000-0004-0000-0000-000001000000}"/>
    <hyperlink ref="M53:N53" location="'ACTIF IMM'!A7" tooltip="Cliquez sur le lien" display="Lien vers ACTIF IMM" xr:uid="{00000000-0004-0000-0000-000002000000}"/>
    <hyperlink ref="M73:N73" location="'PASSIF BQS'!A7" tooltip="Cliquez sur le lien" display="Lien vers PASSIF BQS" xr:uid="{00000000-0004-0000-0000-000003000000}"/>
    <hyperlink ref="M82:N82" location="'PASSIF DETTES'!A6" tooltip="Cliquez sur le lien" display="Lien vers PASSIF DETTES" xr:uid="{00000000-0004-0000-0000-000004000000}"/>
    <hyperlink ref="M91:N91" location="'PASSIF POURS'!A6" tooltip="Cliquez sur le lien" display="Lien vers PASSIF POURS" xr:uid="{00000000-0004-0000-0000-000005000000}"/>
    <hyperlink ref="M100:N100" location="'PASSIF HYP'!A7" tooltip="Cliquez sur le lien" display="Lien vers PASSIF HYP" xr:uid="{00000000-0004-0000-0000-000006000000}"/>
  </hyperlinks>
  <pageMargins left="0.78740157480314965" right="0.39370078740157483" top="0.39370078740157483" bottom="0.19685039370078741" header="0.51181102362204722" footer="0.11811023622047245"/>
  <pageSetup paperSize="9" scale="84" fitToHeight="2" orientation="portrait" r:id="rId1"/>
  <headerFooter alignWithMargins="0">
    <oddFooter>&amp;L&amp;8* Biffer ce qui ne convient pas&amp;R&amp;8CU 738 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1"/>
  <sheetViews>
    <sheetView showGridLines="0" showRowColHeaders="0" showZeros="0" zoomScaleNormal="100" workbookViewId="0">
      <selection activeCell="M31" sqref="M31:N31"/>
    </sheetView>
  </sheetViews>
  <sheetFormatPr baseColWidth="10" defaultColWidth="11.5546875" defaultRowHeight="13.8" x14ac:dyDescent="0.25"/>
  <cols>
    <col min="1" max="1" width="8.44140625" style="4" customWidth="1"/>
    <col min="2" max="2" width="7.44140625" style="4" customWidth="1"/>
    <col min="3" max="3" width="10.44140625" style="4" customWidth="1"/>
    <col min="4" max="4" width="6.44140625" style="4" customWidth="1"/>
    <col min="5" max="5" width="9.44140625" style="4" customWidth="1"/>
    <col min="6" max="6" width="8.44140625" style="4" customWidth="1"/>
    <col min="7" max="7" width="10.44140625" style="4" customWidth="1"/>
    <col min="8" max="8" width="12.5546875" style="4" customWidth="1"/>
    <col min="9" max="9" width="2.44140625" style="4" customWidth="1"/>
    <col min="10" max="10" width="17.5546875" style="4" customWidth="1"/>
    <col min="11" max="11" width="1.44140625" style="4" customWidth="1"/>
    <col min="12" max="12" width="2.5546875" style="4" customWidth="1"/>
    <col min="13" max="13" width="11.5546875" style="4" customWidth="1"/>
    <col min="14" max="14" width="11.5546875" style="1" customWidth="1"/>
    <col min="15" max="17" width="11.5546875" style="4" customWidth="1"/>
    <col min="18" max="18" width="11.5546875" style="1" customWidth="1"/>
    <col min="19" max="16384" width="11.5546875" style="4"/>
  </cols>
  <sheetData>
    <row r="1" spans="1:18" x14ac:dyDescent="0.25">
      <c r="J1" s="9" t="s">
        <v>49</v>
      </c>
    </row>
    <row r="2" spans="1:18" x14ac:dyDescent="0.25">
      <c r="A2" s="143" t="str">
        <f>CONCATENATE("Personne sous ",Inv.entrée!G6," :")</f>
        <v>Personne sous tutelle / curatelle* :</v>
      </c>
      <c r="B2" s="143"/>
      <c r="C2" s="143"/>
      <c r="D2" s="143"/>
      <c r="E2" s="143"/>
      <c r="F2" s="143">
        <f>Inv.entrée!F10</f>
        <v>0</v>
      </c>
      <c r="G2" s="143"/>
      <c r="H2" s="143"/>
      <c r="J2" s="22">
        <f>Inv.entrée!J22</f>
        <v>0</v>
      </c>
    </row>
    <row r="3" spans="1:18" ht="14.4" thickBot="1" x14ac:dyDescent="0.3">
      <c r="A3" s="174"/>
      <c r="B3" s="174"/>
      <c r="C3" s="174"/>
      <c r="D3" s="174"/>
      <c r="E3" s="174"/>
      <c r="F3" s="174"/>
      <c r="G3" s="174"/>
      <c r="H3" s="174"/>
    </row>
    <row r="4" spans="1:18" ht="15" customHeight="1" thickBot="1" x14ac:dyDescent="0.3">
      <c r="A4" s="295" t="s">
        <v>2</v>
      </c>
      <c r="B4" s="296"/>
      <c r="C4" s="296"/>
      <c r="D4" s="296"/>
      <c r="E4" s="296"/>
      <c r="F4" s="296"/>
      <c r="G4" s="296"/>
      <c r="H4" s="297"/>
      <c r="I4" s="16"/>
      <c r="J4" s="102" t="s">
        <v>15</v>
      </c>
      <c r="K4" s="10"/>
    </row>
    <row r="5" spans="1:18" ht="16.5" customHeight="1" thickBot="1" x14ac:dyDescent="0.3">
      <c r="A5" s="298" t="s">
        <v>78</v>
      </c>
      <c r="B5" s="299"/>
      <c r="C5" s="299"/>
      <c r="D5" s="299"/>
      <c r="E5" s="299"/>
      <c r="F5" s="299"/>
      <c r="G5" s="299"/>
      <c r="H5" s="299"/>
      <c r="I5" s="10"/>
      <c r="J5" s="105"/>
      <c r="K5" s="10"/>
    </row>
    <row r="6" spans="1:18" ht="14.4" x14ac:dyDescent="0.25">
      <c r="A6" s="304"/>
      <c r="B6" s="305"/>
      <c r="C6" s="305"/>
      <c r="D6" s="306"/>
      <c r="E6" s="306"/>
      <c r="F6" s="306"/>
      <c r="G6" s="306"/>
      <c r="H6" s="307"/>
      <c r="I6" s="9"/>
      <c r="J6" s="106"/>
      <c r="K6" s="16"/>
      <c r="R6" s="2"/>
    </row>
    <row r="7" spans="1:18" ht="15" customHeight="1" x14ac:dyDescent="0.25">
      <c r="A7" s="300"/>
      <c r="B7" s="189"/>
      <c r="C7" s="189"/>
      <c r="D7" s="189"/>
      <c r="E7" s="189"/>
      <c r="F7" s="189"/>
      <c r="G7" s="189"/>
      <c r="H7" s="301"/>
      <c r="J7" s="104"/>
    </row>
    <row r="8" spans="1:18" ht="15" customHeight="1" x14ac:dyDescent="0.25">
      <c r="A8" s="300"/>
      <c r="B8" s="189"/>
      <c r="C8" s="189"/>
      <c r="D8" s="189"/>
      <c r="E8" s="189"/>
      <c r="F8" s="189"/>
      <c r="G8" s="189"/>
      <c r="H8" s="301"/>
      <c r="J8" s="104"/>
    </row>
    <row r="9" spans="1:18" s="9" customFormat="1" ht="15" customHeight="1" x14ac:dyDescent="0.25">
      <c r="A9" s="300"/>
      <c r="B9" s="156"/>
      <c r="C9" s="156"/>
      <c r="D9" s="156"/>
      <c r="E9" s="156"/>
      <c r="F9" s="156"/>
      <c r="G9" s="156"/>
      <c r="H9" s="303"/>
      <c r="I9" s="4"/>
      <c r="J9" s="104"/>
      <c r="N9" s="1"/>
      <c r="R9" s="1"/>
    </row>
    <row r="10" spans="1:18" s="9" customFormat="1" ht="15" customHeight="1" x14ac:dyDescent="0.25">
      <c r="A10" s="302"/>
      <c r="B10" s="209"/>
      <c r="C10" s="209"/>
      <c r="D10" s="189"/>
      <c r="E10" s="189"/>
      <c r="F10" s="189"/>
      <c r="G10" s="189"/>
      <c r="H10" s="301"/>
      <c r="I10" s="4"/>
      <c r="J10" s="104"/>
      <c r="N10" s="1"/>
      <c r="R10" s="1"/>
    </row>
    <row r="11" spans="1:18" s="9" customFormat="1" ht="15" customHeight="1" x14ac:dyDescent="0.25">
      <c r="A11" s="300"/>
      <c r="B11" s="189"/>
      <c r="C11" s="189"/>
      <c r="D11" s="189"/>
      <c r="E11" s="189"/>
      <c r="F11" s="189"/>
      <c r="G11" s="189"/>
      <c r="H11" s="301"/>
      <c r="I11" s="4"/>
      <c r="J11" s="104"/>
      <c r="N11" s="1"/>
      <c r="R11" s="1"/>
    </row>
    <row r="12" spans="1:18" s="9" customFormat="1" ht="15" customHeight="1" x14ac:dyDescent="0.25">
      <c r="A12" s="300"/>
      <c r="B12" s="189"/>
      <c r="C12" s="189"/>
      <c r="D12" s="189"/>
      <c r="E12" s="189"/>
      <c r="F12" s="189"/>
      <c r="G12" s="189"/>
      <c r="H12" s="301"/>
      <c r="I12" s="4"/>
      <c r="J12" s="104"/>
      <c r="N12" s="1"/>
      <c r="R12" s="1"/>
    </row>
    <row r="13" spans="1:18" s="9" customFormat="1" ht="15" customHeight="1" x14ac:dyDescent="0.25">
      <c r="A13" s="300"/>
      <c r="B13" s="156"/>
      <c r="C13" s="156"/>
      <c r="D13" s="156"/>
      <c r="E13" s="156"/>
      <c r="F13" s="156"/>
      <c r="G13" s="156"/>
      <c r="H13" s="303"/>
      <c r="I13" s="4"/>
      <c r="J13" s="104"/>
      <c r="N13" s="1"/>
      <c r="R13" s="1"/>
    </row>
    <row r="14" spans="1:18" s="9" customFormat="1" ht="15" customHeight="1" x14ac:dyDescent="0.25">
      <c r="A14" s="302"/>
      <c r="B14" s="209"/>
      <c r="C14" s="209"/>
      <c r="D14" s="189"/>
      <c r="E14" s="189"/>
      <c r="F14" s="189"/>
      <c r="G14" s="189"/>
      <c r="H14" s="301"/>
      <c r="I14" s="4"/>
      <c r="J14" s="104"/>
      <c r="N14" s="1"/>
      <c r="R14" s="1"/>
    </row>
    <row r="15" spans="1:18" s="9" customFormat="1" ht="15" customHeight="1" x14ac:dyDescent="0.25">
      <c r="A15" s="300"/>
      <c r="B15" s="189"/>
      <c r="C15" s="189"/>
      <c r="D15" s="189"/>
      <c r="E15" s="189"/>
      <c r="F15" s="189"/>
      <c r="G15" s="189"/>
      <c r="H15" s="301"/>
      <c r="I15" s="4"/>
      <c r="J15" s="104"/>
      <c r="N15" s="1"/>
      <c r="R15" s="1"/>
    </row>
    <row r="16" spans="1:18" s="9" customFormat="1" ht="15" customHeight="1" x14ac:dyDescent="0.25">
      <c r="A16" s="300"/>
      <c r="B16" s="189"/>
      <c r="C16" s="189"/>
      <c r="D16" s="189"/>
      <c r="E16" s="189"/>
      <c r="F16" s="189"/>
      <c r="G16" s="189"/>
      <c r="H16" s="301"/>
      <c r="I16" s="4"/>
      <c r="J16" s="104"/>
      <c r="N16" s="1"/>
      <c r="R16" s="1"/>
    </row>
    <row r="17" spans="1:18" s="9" customFormat="1" ht="15" customHeight="1" x14ac:dyDescent="0.25">
      <c r="A17" s="300"/>
      <c r="B17" s="156"/>
      <c r="C17" s="156"/>
      <c r="D17" s="156"/>
      <c r="E17" s="156"/>
      <c r="F17" s="156"/>
      <c r="G17" s="156"/>
      <c r="H17" s="303"/>
      <c r="I17" s="4"/>
      <c r="J17" s="104"/>
      <c r="N17" s="1"/>
      <c r="R17" s="1"/>
    </row>
    <row r="18" spans="1:18" s="9" customFormat="1" ht="15" customHeight="1" x14ac:dyDescent="0.25">
      <c r="A18" s="302"/>
      <c r="B18" s="209"/>
      <c r="C18" s="209"/>
      <c r="D18" s="189"/>
      <c r="E18" s="189"/>
      <c r="F18" s="189"/>
      <c r="G18" s="189"/>
      <c r="H18" s="301"/>
      <c r="I18" s="4"/>
      <c r="J18" s="104"/>
      <c r="N18" s="1"/>
      <c r="R18" s="1"/>
    </row>
    <row r="19" spans="1:18" s="9" customFormat="1" ht="15" customHeight="1" x14ac:dyDescent="0.25">
      <c r="A19" s="300"/>
      <c r="B19" s="189"/>
      <c r="C19" s="189"/>
      <c r="D19" s="189"/>
      <c r="E19" s="189"/>
      <c r="F19" s="189"/>
      <c r="G19" s="189"/>
      <c r="H19" s="301"/>
      <c r="I19" s="4"/>
      <c r="J19" s="104"/>
      <c r="N19" s="1"/>
      <c r="R19" s="1"/>
    </row>
    <row r="20" spans="1:18" s="9" customFormat="1" ht="15" customHeight="1" x14ac:dyDescent="0.25">
      <c r="A20" s="300"/>
      <c r="B20" s="189"/>
      <c r="C20" s="189"/>
      <c r="D20" s="189"/>
      <c r="E20" s="189"/>
      <c r="F20" s="189"/>
      <c r="G20" s="189"/>
      <c r="H20" s="301"/>
      <c r="I20" s="4"/>
      <c r="J20" s="104"/>
      <c r="N20" s="1"/>
      <c r="R20" s="1"/>
    </row>
    <row r="21" spans="1:18" s="9" customFormat="1" ht="15" customHeight="1" x14ac:dyDescent="0.25">
      <c r="A21" s="302"/>
      <c r="B21" s="209"/>
      <c r="C21" s="209"/>
      <c r="D21" s="189"/>
      <c r="E21" s="189"/>
      <c r="F21" s="189"/>
      <c r="G21" s="189"/>
      <c r="H21" s="301"/>
      <c r="I21" s="4"/>
      <c r="J21" s="104"/>
      <c r="N21" s="1"/>
      <c r="R21" s="1"/>
    </row>
    <row r="22" spans="1:18" ht="15" customHeight="1" x14ac:dyDescent="0.25">
      <c r="A22" s="300"/>
      <c r="B22" s="189"/>
      <c r="C22" s="189"/>
      <c r="D22" s="189"/>
      <c r="E22" s="189"/>
      <c r="F22" s="189"/>
      <c r="G22" s="189"/>
      <c r="H22" s="301"/>
      <c r="J22" s="104"/>
    </row>
    <row r="23" spans="1:18" ht="15" customHeight="1" x14ac:dyDescent="0.25">
      <c r="A23" s="300"/>
      <c r="B23" s="189"/>
      <c r="C23" s="189"/>
      <c r="D23" s="189"/>
      <c r="E23" s="189"/>
      <c r="F23" s="189"/>
      <c r="G23" s="189"/>
      <c r="H23" s="301"/>
      <c r="J23" s="104"/>
    </row>
    <row r="24" spans="1:18" s="9" customFormat="1" ht="15" customHeight="1" x14ac:dyDescent="0.25">
      <c r="A24" s="300"/>
      <c r="B24" s="156"/>
      <c r="C24" s="156"/>
      <c r="D24" s="156"/>
      <c r="E24" s="156"/>
      <c r="F24" s="156"/>
      <c r="G24" s="156"/>
      <c r="H24" s="303"/>
      <c r="I24" s="4"/>
      <c r="J24" s="104"/>
      <c r="N24" s="1"/>
      <c r="R24" s="1"/>
    </row>
    <row r="25" spans="1:18" s="9" customFormat="1" ht="15" customHeight="1" x14ac:dyDescent="0.25">
      <c r="A25" s="302"/>
      <c r="B25" s="209"/>
      <c r="C25" s="209"/>
      <c r="D25" s="189"/>
      <c r="E25" s="189"/>
      <c r="F25" s="189"/>
      <c r="G25" s="189"/>
      <c r="H25" s="301"/>
      <c r="I25" s="4"/>
      <c r="J25" s="104"/>
      <c r="N25" s="1"/>
      <c r="R25" s="1"/>
    </row>
    <row r="26" spans="1:18" s="9" customFormat="1" ht="15" customHeight="1" x14ac:dyDescent="0.25">
      <c r="A26" s="300"/>
      <c r="B26" s="189"/>
      <c r="C26" s="189"/>
      <c r="D26" s="189"/>
      <c r="E26" s="189"/>
      <c r="F26" s="189"/>
      <c r="G26" s="189"/>
      <c r="H26" s="301"/>
      <c r="I26" s="4"/>
      <c r="J26" s="104"/>
      <c r="N26" s="1"/>
      <c r="R26" s="1"/>
    </row>
    <row r="27" spans="1:18" s="9" customFormat="1" ht="15" customHeight="1" x14ac:dyDescent="0.25">
      <c r="A27" s="300"/>
      <c r="B27" s="189"/>
      <c r="C27" s="189"/>
      <c r="D27" s="189"/>
      <c r="E27" s="189"/>
      <c r="F27" s="189"/>
      <c r="G27" s="189"/>
      <c r="H27" s="301"/>
      <c r="I27" s="4"/>
      <c r="J27" s="104"/>
      <c r="N27" s="1"/>
      <c r="R27" s="1"/>
    </row>
    <row r="28" spans="1:18" s="9" customFormat="1" ht="15" customHeight="1" x14ac:dyDescent="0.25">
      <c r="A28" s="300"/>
      <c r="B28" s="156"/>
      <c r="C28" s="156"/>
      <c r="D28" s="156"/>
      <c r="E28" s="156"/>
      <c r="F28" s="156"/>
      <c r="G28" s="156"/>
      <c r="H28" s="303"/>
      <c r="I28" s="4"/>
      <c r="J28" s="104"/>
      <c r="N28" s="1"/>
      <c r="R28" s="1"/>
    </row>
    <row r="29" spans="1:18" s="9" customFormat="1" ht="15" customHeight="1" x14ac:dyDescent="0.25">
      <c r="A29" s="302"/>
      <c r="B29" s="209"/>
      <c r="C29" s="209"/>
      <c r="D29" s="189"/>
      <c r="E29" s="189"/>
      <c r="F29" s="189"/>
      <c r="G29" s="189"/>
      <c r="H29" s="301"/>
      <c r="I29" s="4"/>
      <c r="J29" s="104"/>
      <c r="N29" s="1"/>
      <c r="R29" s="1"/>
    </row>
    <row r="30" spans="1:18" s="9" customFormat="1" ht="15" customHeight="1" thickBot="1" x14ac:dyDescent="0.3">
      <c r="A30" s="312"/>
      <c r="B30" s="313"/>
      <c r="C30" s="313"/>
      <c r="D30" s="314"/>
      <c r="E30" s="314"/>
      <c r="F30" s="314"/>
      <c r="G30" s="314"/>
      <c r="H30" s="315"/>
      <c r="I30" s="4"/>
      <c r="J30" s="107"/>
      <c r="N30" s="1"/>
      <c r="R30" s="1"/>
    </row>
    <row r="31" spans="1:18" ht="14.4" thickBot="1" x14ac:dyDescent="0.3">
      <c r="A31" s="308" t="s">
        <v>47</v>
      </c>
      <c r="B31" s="309"/>
      <c r="C31" s="309"/>
      <c r="D31" s="309"/>
      <c r="E31" s="309"/>
      <c r="F31" s="309"/>
      <c r="G31" s="309"/>
      <c r="H31" s="310"/>
      <c r="J31" s="103">
        <f>SUM(J6:J30)</f>
        <v>0</v>
      </c>
      <c r="M31" s="311" t="s">
        <v>58</v>
      </c>
      <c r="N31" s="311"/>
    </row>
  </sheetData>
  <sheetProtection algorithmName="SHA-512" hashValue="UNTUXEi2aLD3DB01u9ouaFSAgGrfN7VbA1YcOCMKrxlcURm8IH8CgtNXpahbamLktHBrVDiCIRrActsctOH8vw==" saltValue="IZwfhPXL4DXJTOFmPwbJjw==" spinCount="100000" sheet="1" objects="1" scenarios="1" selectLockedCells="1"/>
  <mergeCells count="30">
    <mergeCell ref="A10:H10"/>
    <mergeCell ref="A23:H23"/>
    <mergeCell ref="A24:H24"/>
    <mergeCell ref="A25:H25"/>
    <mergeCell ref="A20:H20"/>
    <mergeCell ref="A21:H21"/>
    <mergeCell ref="A22:H22"/>
    <mergeCell ref="A31:H31"/>
    <mergeCell ref="M31:N31"/>
    <mergeCell ref="A29:H29"/>
    <mergeCell ref="A30:H30"/>
    <mergeCell ref="A26:H26"/>
    <mergeCell ref="A27:H27"/>
    <mergeCell ref="A28:H28"/>
    <mergeCell ref="A3:H3"/>
    <mergeCell ref="A4:H4"/>
    <mergeCell ref="A5:H5"/>
    <mergeCell ref="A19:H19"/>
    <mergeCell ref="A14:H14"/>
    <mergeCell ref="A15:H15"/>
    <mergeCell ref="A16:H16"/>
    <mergeCell ref="A12:H12"/>
    <mergeCell ref="A13:H13"/>
    <mergeCell ref="A11:H11"/>
    <mergeCell ref="A17:H17"/>
    <mergeCell ref="A18:H18"/>
    <mergeCell ref="A6:H6"/>
    <mergeCell ref="A7:H7"/>
    <mergeCell ref="A8:H8"/>
    <mergeCell ref="A9:H9"/>
  </mergeCells>
  <dataValidations count="1">
    <dataValidation type="decimal" allowBlank="1" showInputMessage="1" showErrorMessage="1" sqref="J5:J30" xr:uid="{00000000-0002-0000-0100-000000000000}">
      <formula1>-1000000000</formula1>
      <formula2>1000000000</formula2>
    </dataValidation>
  </dataValidations>
  <hyperlinks>
    <hyperlink ref="M31:N31" location="Inv.entrée!H50" tooltip="Cliquez sur le lien" display="Retour à Inv.entrée" xr:uid="{00000000-0004-0000-0100-000000000000}"/>
  </hyperlinks>
  <pageMargins left="0.78740157499999996" right="0.78740157499999996" top="0.984251969" bottom="0.984251969" header="0.4921259845" footer="0.4921259845"/>
  <pageSetup paperSize="9" scale="9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1"/>
  <sheetViews>
    <sheetView showGridLines="0" showRowColHeaders="0" showZeros="0" zoomScaleNormal="100" workbookViewId="0">
      <selection activeCell="M31" sqref="M31:N31"/>
    </sheetView>
  </sheetViews>
  <sheetFormatPr baseColWidth="10" defaultColWidth="11.5546875" defaultRowHeight="13.8" x14ac:dyDescent="0.25"/>
  <cols>
    <col min="1" max="1" width="8.44140625" style="4" customWidth="1"/>
    <col min="2" max="2" width="7.44140625" style="4" customWidth="1"/>
    <col min="3" max="3" width="10.44140625" style="4" customWidth="1"/>
    <col min="4" max="4" width="6.44140625" style="4" customWidth="1"/>
    <col min="5" max="5" width="9.44140625" style="4" customWidth="1"/>
    <col min="6" max="6" width="8.44140625" style="4" customWidth="1"/>
    <col min="7" max="7" width="10.44140625" style="4" customWidth="1"/>
    <col min="8" max="8" width="12.5546875" style="4" customWidth="1"/>
    <col min="9" max="9" width="2.44140625" style="4" customWidth="1"/>
    <col min="10" max="10" width="17.5546875" style="4" customWidth="1"/>
    <col min="11" max="11" width="1.44140625" style="4" customWidth="1"/>
    <col min="12" max="12" width="2.5546875" style="4" customWidth="1"/>
    <col min="13" max="13" width="11.5546875" style="4" customWidth="1"/>
    <col min="14" max="14" width="11.5546875" style="1" customWidth="1"/>
    <col min="15" max="17" width="11.5546875" style="4" customWidth="1"/>
    <col min="18" max="18" width="11.5546875" style="1" customWidth="1"/>
    <col min="19" max="16384" width="11.5546875" style="4"/>
  </cols>
  <sheetData>
    <row r="1" spans="1:18" x14ac:dyDescent="0.25">
      <c r="J1" s="9" t="s">
        <v>49</v>
      </c>
    </row>
    <row r="2" spans="1:18" x14ac:dyDescent="0.25">
      <c r="A2" s="143" t="str">
        <f>CONCATENATE("Personne sous ",Inv.entrée!G6," :")</f>
        <v>Personne sous tutelle / curatelle* :</v>
      </c>
      <c r="B2" s="143"/>
      <c r="C2" s="143"/>
      <c r="D2" s="143"/>
      <c r="E2" s="143"/>
      <c r="F2" s="143">
        <f>Inv.entrée!F10</f>
        <v>0</v>
      </c>
      <c r="G2" s="143"/>
      <c r="H2" s="143"/>
      <c r="J2" s="22">
        <f>Inv.entrée!J22</f>
        <v>0</v>
      </c>
    </row>
    <row r="3" spans="1:18" ht="14.4" thickBot="1" x14ac:dyDescent="0.3">
      <c r="A3" s="174"/>
      <c r="B3" s="174"/>
      <c r="C3" s="174"/>
      <c r="D3" s="174"/>
      <c r="E3" s="174"/>
      <c r="F3" s="174"/>
      <c r="G3" s="174"/>
      <c r="H3" s="174"/>
    </row>
    <row r="4" spans="1:18" ht="15" customHeight="1" thickBot="1" x14ac:dyDescent="0.3">
      <c r="A4" s="331" t="s">
        <v>2</v>
      </c>
      <c r="B4" s="332"/>
      <c r="C4" s="332"/>
      <c r="D4" s="332"/>
      <c r="E4" s="332"/>
      <c r="F4" s="332"/>
      <c r="G4" s="332"/>
      <c r="H4" s="333"/>
      <c r="I4" s="16"/>
      <c r="J4" s="102" t="s">
        <v>15</v>
      </c>
      <c r="K4" s="10"/>
    </row>
    <row r="5" spans="1:18" ht="16.5" customHeight="1" thickBot="1" x14ac:dyDescent="0.3">
      <c r="A5" s="298" t="s">
        <v>48</v>
      </c>
      <c r="B5" s="299"/>
      <c r="C5" s="299"/>
      <c r="D5" s="299"/>
      <c r="E5" s="299"/>
      <c r="F5" s="299"/>
      <c r="G5" s="299"/>
      <c r="H5" s="299"/>
      <c r="I5" s="10"/>
      <c r="J5" s="138"/>
      <c r="K5" s="10"/>
    </row>
    <row r="6" spans="1:18" ht="15" thickBot="1" x14ac:dyDescent="0.3">
      <c r="A6" s="341" t="s">
        <v>3</v>
      </c>
      <c r="B6" s="342"/>
      <c r="C6" s="342"/>
      <c r="D6" s="342"/>
      <c r="E6" s="343"/>
      <c r="F6" s="334" t="s">
        <v>82</v>
      </c>
      <c r="G6" s="335"/>
      <c r="H6" s="336"/>
      <c r="I6" s="9"/>
      <c r="J6" s="78"/>
      <c r="K6" s="109"/>
      <c r="R6" s="2"/>
    </row>
    <row r="7" spans="1:18" ht="15" customHeight="1" x14ac:dyDescent="0.25">
      <c r="A7" s="337"/>
      <c r="B7" s="338"/>
      <c r="C7" s="338"/>
      <c r="D7" s="338"/>
      <c r="E7" s="338"/>
      <c r="F7" s="339"/>
      <c r="G7" s="339"/>
      <c r="H7" s="340"/>
      <c r="J7" s="106"/>
    </row>
    <row r="8" spans="1:18" ht="15" customHeight="1" x14ac:dyDescent="0.25">
      <c r="A8" s="316"/>
      <c r="B8" s="317"/>
      <c r="C8" s="317"/>
      <c r="D8" s="317"/>
      <c r="E8" s="317"/>
      <c r="F8" s="318"/>
      <c r="G8" s="318"/>
      <c r="H8" s="319"/>
      <c r="J8" s="104"/>
    </row>
    <row r="9" spans="1:18" s="9" customFormat="1" ht="15" customHeight="1" x14ac:dyDescent="0.25">
      <c r="A9" s="316"/>
      <c r="B9" s="317"/>
      <c r="C9" s="317"/>
      <c r="D9" s="317"/>
      <c r="E9" s="317"/>
      <c r="F9" s="318"/>
      <c r="G9" s="318"/>
      <c r="H9" s="319"/>
      <c r="I9" s="4"/>
      <c r="J9" s="104"/>
      <c r="N9" s="1"/>
      <c r="R9" s="1"/>
    </row>
    <row r="10" spans="1:18" s="9" customFormat="1" ht="15" customHeight="1" x14ac:dyDescent="0.25">
      <c r="A10" s="316"/>
      <c r="B10" s="317"/>
      <c r="C10" s="317"/>
      <c r="D10" s="317"/>
      <c r="E10" s="317"/>
      <c r="F10" s="318"/>
      <c r="G10" s="318"/>
      <c r="H10" s="319"/>
      <c r="I10" s="4"/>
      <c r="J10" s="104"/>
      <c r="N10" s="1"/>
      <c r="R10" s="1"/>
    </row>
    <row r="11" spans="1:18" s="9" customFormat="1" ht="15" customHeight="1" x14ac:dyDescent="0.25">
      <c r="A11" s="316"/>
      <c r="B11" s="317"/>
      <c r="C11" s="317"/>
      <c r="D11" s="317"/>
      <c r="E11" s="317"/>
      <c r="F11" s="318"/>
      <c r="G11" s="318"/>
      <c r="H11" s="319"/>
      <c r="I11" s="4"/>
      <c r="J11" s="104"/>
      <c r="N11" s="1"/>
      <c r="R11" s="1"/>
    </row>
    <row r="12" spans="1:18" s="9" customFormat="1" ht="15" customHeight="1" x14ac:dyDescent="0.25">
      <c r="A12" s="316"/>
      <c r="B12" s="317"/>
      <c r="C12" s="317"/>
      <c r="D12" s="317"/>
      <c r="E12" s="317"/>
      <c r="F12" s="318"/>
      <c r="G12" s="318"/>
      <c r="H12" s="319"/>
      <c r="I12" s="4"/>
      <c r="J12" s="104"/>
      <c r="N12" s="1"/>
      <c r="R12" s="1"/>
    </row>
    <row r="13" spans="1:18" s="9" customFormat="1" ht="15" customHeight="1" x14ac:dyDescent="0.25">
      <c r="A13" s="316"/>
      <c r="B13" s="317"/>
      <c r="C13" s="317"/>
      <c r="D13" s="317"/>
      <c r="E13" s="317"/>
      <c r="F13" s="318"/>
      <c r="G13" s="318"/>
      <c r="H13" s="319"/>
      <c r="I13" s="4"/>
      <c r="J13" s="104"/>
      <c r="N13" s="1"/>
      <c r="R13" s="1"/>
    </row>
    <row r="14" spans="1:18" s="9" customFormat="1" ht="15" customHeight="1" x14ac:dyDescent="0.25">
      <c r="A14" s="316"/>
      <c r="B14" s="317"/>
      <c r="C14" s="317"/>
      <c r="D14" s="317"/>
      <c r="E14" s="317"/>
      <c r="F14" s="318"/>
      <c r="G14" s="318"/>
      <c r="H14" s="319"/>
      <c r="I14" s="4"/>
      <c r="J14" s="104"/>
      <c r="N14" s="1"/>
      <c r="R14" s="1"/>
    </row>
    <row r="15" spans="1:18" s="9" customFormat="1" ht="15" customHeight="1" x14ac:dyDescent="0.25">
      <c r="A15" s="316"/>
      <c r="B15" s="317"/>
      <c r="C15" s="317"/>
      <c r="D15" s="317"/>
      <c r="E15" s="317"/>
      <c r="F15" s="318"/>
      <c r="G15" s="318"/>
      <c r="H15" s="319"/>
      <c r="I15" s="4"/>
      <c r="J15" s="104"/>
      <c r="N15" s="1"/>
      <c r="R15" s="1"/>
    </row>
    <row r="16" spans="1:18" s="9" customFormat="1" ht="15" customHeight="1" x14ac:dyDescent="0.25">
      <c r="A16" s="316"/>
      <c r="B16" s="317"/>
      <c r="C16" s="317"/>
      <c r="D16" s="317"/>
      <c r="E16" s="317"/>
      <c r="F16" s="318"/>
      <c r="G16" s="318"/>
      <c r="H16" s="319"/>
      <c r="I16" s="4"/>
      <c r="J16" s="104"/>
      <c r="N16" s="1"/>
      <c r="R16" s="1"/>
    </row>
    <row r="17" spans="1:18" s="9" customFormat="1" ht="15" customHeight="1" x14ac:dyDescent="0.25">
      <c r="A17" s="320"/>
      <c r="B17" s="321"/>
      <c r="C17" s="321"/>
      <c r="D17" s="321"/>
      <c r="E17" s="321"/>
      <c r="F17" s="318"/>
      <c r="G17" s="318"/>
      <c r="H17" s="319"/>
      <c r="I17" s="4"/>
      <c r="J17" s="104"/>
      <c r="N17" s="1"/>
      <c r="R17" s="1"/>
    </row>
    <row r="18" spans="1:18" s="9" customFormat="1" ht="15" customHeight="1" x14ac:dyDescent="0.25">
      <c r="A18" s="316"/>
      <c r="B18" s="317"/>
      <c r="C18" s="317"/>
      <c r="D18" s="317"/>
      <c r="E18" s="317"/>
      <c r="F18" s="318"/>
      <c r="G18" s="318"/>
      <c r="H18" s="319"/>
      <c r="I18" s="4"/>
      <c r="J18" s="104"/>
      <c r="N18" s="1"/>
      <c r="R18" s="1"/>
    </row>
    <row r="19" spans="1:18" s="9" customFormat="1" ht="15" customHeight="1" x14ac:dyDescent="0.25">
      <c r="A19" s="316"/>
      <c r="B19" s="317"/>
      <c r="C19" s="317"/>
      <c r="D19" s="317"/>
      <c r="E19" s="317"/>
      <c r="F19" s="318"/>
      <c r="G19" s="318"/>
      <c r="H19" s="319"/>
      <c r="I19" s="4"/>
      <c r="J19" s="104"/>
      <c r="N19" s="1"/>
      <c r="R19" s="1"/>
    </row>
    <row r="20" spans="1:18" s="9" customFormat="1" ht="15" customHeight="1" x14ac:dyDescent="0.25">
      <c r="A20" s="316"/>
      <c r="B20" s="317"/>
      <c r="C20" s="317"/>
      <c r="D20" s="317"/>
      <c r="E20" s="317"/>
      <c r="F20" s="318"/>
      <c r="G20" s="318"/>
      <c r="H20" s="319"/>
      <c r="I20" s="4"/>
      <c r="J20" s="104"/>
      <c r="N20" s="1"/>
      <c r="R20" s="1"/>
    </row>
    <row r="21" spans="1:18" s="9" customFormat="1" ht="15" customHeight="1" x14ac:dyDescent="0.25">
      <c r="A21" s="316"/>
      <c r="B21" s="317"/>
      <c r="C21" s="317"/>
      <c r="D21" s="317"/>
      <c r="E21" s="317"/>
      <c r="F21" s="318"/>
      <c r="G21" s="318"/>
      <c r="H21" s="319"/>
      <c r="I21" s="4"/>
      <c r="J21" s="104"/>
      <c r="N21" s="1"/>
      <c r="R21" s="1"/>
    </row>
    <row r="22" spans="1:18" ht="15" customHeight="1" x14ac:dyDescent="0.25">
      <c r="A22" s="316"/>
      <c r="B22" s="317"/>
      <c r="C22" s="317"/>
      <c r="D22" s="317"/>
      <c r="E22" s="317"/>
      <c r="F22" s="344"/>
      <c r="G22" s="344"/>
      <c r="H22" s="345"/>
      <c r="J22" s="104"/>
    </row>
    <row r="23" spans="1:18" ht="15" customHeight="1" x14ac:dyDescent="0.25">
      <c r="A23" s="316"/>
      <c r="B23" s="317"/>
      <c r="C23" s="317"/>
      <c r="D23" s="317"/>
      <c r="E23" s="317"/>
      <c r="F23" s="318"/>
      <c r="G23" s="318"/>
      <c r="H23" s="319"/>
      <c r="J23" s="104"/>
    </row>
    <row r="24" spans="1:18" s="9" customFormat="1" ht="15" customHeight="1" x14ac:dyDescent="0.25">
      <c r="A24" s="316"/>
      <c r="B24" s="317"/>
      <c r="C24" s="317"/>
      <c r="D24" s="317"/>
      <c r="E24" s="317"/>
      <c r="F24" s="318"/>
      <c r="G24" s="318"/>
      <c r="H24" s="319"/>
      <c r="I24" s="4"/>
      <c r="J24" s="104"/>
      <c r="N24" s="1"/>
      <c r="R24" s="1"/>
    </row>
    <row r="25" spans="1:18" s="9" customFormat="1" ht="15" customHeight="1" x14ac:dyDescent="0.25">
      <c r="A25" s="316"/>
      <c r="B25" s="317"/>
      <c r="C25" s="317"/>
      <c r="D25" s="317"/>
      <c r="E25" s="317"/>
      <c r="F25" s="318"/>
      <c r="G25" s="318"/>
      <c r="H25" s="319"/>
      <c r="I25" s="4"/>
      <c r="J25" s="104"/>
      <c r="N25" s="1"/>
      <c r="R25" s="1"/>
    </row>
    <row r="26" spans="1:18" s="9" customFormat="1" ht="15" customHeight="1" x14ac:dyDescent="0.25">
      <c r="A26" s="320"/>
      <c r="B26" s="321"/>
      <c r="C26" s="321"/>
      <c r="D26" s="321"/>
      <c r="E26" s="321"/>
      <c r="F26" s="318"/>
      <c r="G26" s="318"/>
      <c r="H26" s="319"/>
      <c r="I26" s="4"/>
      <c r="J26" s="108"/>
      <c r="N26" s="1"/>
      <c r="R26" s="1"/>
    </row>
    <row r="27" spans="1:18" s="9" customFormat="1" ht="15" customHeight="1" x14ac:dyDescent="0.25">
      <c r="A27" s="316"/>
      <c r="B27" s="317"/>
      <c r="C27" s="317"/>
      <c r="D27" s="317"/>
      <c r="E27" s="317"/>
      <c r="F27" s="318"/>
      <c r="G27" s="318"/>
      <c r="H27" s="319"/>
      <c r="I27" s="4"/>
      <c r="J27" s="104"/>
      <c r="N27" s="1"/>
      <c r="R27" s="1"/>
    </row>
    <row r="28" spans="1:18" s="9" customFormat="1" ht="15" customHeight="1" x14ac:dyDescent="0.25">
      <c r="A28" s="316"/>
      <c r="B28" s="317"/>
      <c r="C28" s="317"/>
      <c r="D28" s="317"/>
      <c r="E28" s="317"/>
      <c r="F28" s="318"/>
      <c r="G28" s="318"/>
      <c r="H28" s="319"/>
      <c r="I28" s="4"/>
      <c r="J28" s="104"/>
      <c r="N28" s="1"/>
      <c r="R28" s="1"/>
    </row>
    <row r="29" spans="1:18" s="9" customFormat="1" ht="15" customHeight="1" x14ac:dyDescent="0.25">
      <c r="A29" s="316"/>
      <c r="B29" s="317"/>
      <c r="C29" s="317"/>
      <c r="D29" s="317"/>
      <c r="E29" s="317"/>
      <c r="F29" s="318"/>
      <c r="G29" s="318"/>
      <c r="H29" s="319"/>
      <c r="I29" s="4"/>
      <c r="J29" s="104"/>
      <c r="N29" s="1"/>
      <c r="R29" s="1"/>
    </row>
    <row r="30" spans="1:18" s="9" customFormat="1" ht="15" customHeight="1" thickBot="1" x14ac:dyDescent="0.3">
      <c r="A30" s="328"/>
      <c r="B30" s="329"/>
      <c r="C30" s="329"/>
      <c r="D30" s="329"/>
      <c r="E30" s="330"/>
      <c r="F30" s="322"/>
      <c r="G30" s="323"/>
      <c r="H30" s="324"/>
      <c r="I30" s="4"/>
      <c r="J30" s="107"/>
      <c r="N30" s="1"/>
      <c r="R30" s="1"/>
    </row>
    <row r="31" spans="1:18" ht="14.4" thickBot="1" x14ac:dyDescent="0.3">
      <c r="A31" s="325" t="s">
        <v>47</v>
      </c>
      <c r="B31" s="326"/>
      <c r="C31" s="326"/>
      <c r="D31" s="326"/>
      <c r="E31" s="326"/>
      <c r="F31" s="326"/>
      <c r="G31" s="326"/>
      <c r="H31" s="327"/>
      <c r="J31" s="103">
        <f>SUM(J7:J30)</f>
        <v>0</v>
      </c>
      <c r="M31" s="311" t="s">
        <v>58</v>
      </c>
      <c r="N31" s="311"/>
    </row>
  </sheetData>
  <sheetProtection algorithmName="SHA-512" hashValue="YOpK+UKaJWwi7DSF89XNghVy0tuRoa/8c0NR42/7vL3VtvpjsbVFsUMWwPthT1AJLmq9bBzyPrkT24Y9GhDWYA==" saltValue="aQEFAmM7QYpzLwYzT3g6Yg==" spinCount="100000" sheet="1" objects="1" scenarios="1" selectLockedCells="1"/>
  <mergeCells count="55">
    <mergeCell ref="A25:E25"/>
    <mergeCell ref="A20:E20"/>
    <mergeCell ref="A21:E21"/>
    <mergeCell ref="F22:H22"/>
    <mergeCell ref="A22:E22"/>
    <mergeCell ref="A3:H3"/>
    <mergeCell ref="A4:H4"/>
    <mergeCell ref="F6:H6"/>
    <mergeCell ref="A7:E7"/>
    <mergeCell ref="F7:H7"/>
    <mergeCell ref="A5:H5"/>
    <mergeCell ref="A6:E6"/>
    <mergeCell ref="A8:E8"/>
    <mergeCell ref="F8:H8"/>
    <mergeCell ref="A14:E14"/>
    <mergeCell ref="A13:E13"/>
    <mergeCell ref="F13:H13"/>
    <mergeCell ref="F14:H14"/>
    <mergeCell ref="A9:E9"/>
    <mergeCell ref="F9:H9"/>
    <mergeCell ref="A10:E10"/>
    <mergeCell ref="F10:H10"/>
    <mergeCell ref="A11:E11"/>
    <mergeCell ref="M31:N31"/>
    <mergeCell ref="A23:E23"/>
    <mergeCell ref="A26:E26"/>
    <mergeCell ref="F30:H30"/>
    <mergeCell ref="A29:E29"/>
    <mergeCell ref="A24:E24"/>
    <mergeCell ref="F24:H24"/>
    <mergeCell ref="F25:H25"/>
    <mergeCell ref="F29:H29"/>
    <mergeCell ref="F26:H26"/>
    <mergeCell ref="A27:E27"/>
    <mergeCell ref="A31:H31"/>
    <mergeCell ref="A30:E30"/>
    <mergeCell ref="F27:H27"/>
    <mergeCell ref="A28:E28"/>
    <mergeCell ref="F28:H28"/>
    <mergeCell ref="A18:E18"/>
    <mergeCell ref="F18:H18"/>
    <mergeCell ref="F11:H11"/>
    <mergeCell ref="A15:E15"/>
    <mergeCell ref="F23:H23"/>
    <mergeCell ref="F16:H16"/>
    <mergeCell ref="A12:E12"/>
    <mergeCell ref="A17:E17"/>
    <mergeCell ref="F15:H15"/>
    <mergeCell ref="A16:E16"/>
    <mergeCell ref="F17:H17"/>
    <mergeCell ref="F19:H19"/>
    <mergeCell ref="F20:H20"/>
    <mergeCell ref="F21:H21"/>
    <mergeCell ref="A19:E19"/>
    <mergeCell ref="F12:H12"/>
  </mergeCells>
  <phoneticPr fontId="10" type="noConversion"/>
  <dataValidations count="1">
    <dataValidation type="decimal" allowBlank="1" showInputMessage="1" showErrorMessage="1" sqref="J5:J30" xr:uid="{00000000-0002-0000-0200-000000000000}">
      <formula1>-1000000000</formula1>
      <formula2>1000000000</formula2>
    </dataValidation>
  </dataValidations>
  <hyperlinks>
    <hyperlink ref="M31:N31" location="Inv.entrée!J24" tooltip="Cliquez sur le lien" display="Retour à Inv.entrée" xr:uid="{00000000-0004-0000-0200-000000000000}"/>
  </hyperlinks>
  <pageMargins left="0.78740157499999996" right="0.78740157499999996" top="0.984251969" bottom="0.984251969" header="0.4921259845" footer="0.4921259845"/>
  <pageSetup paperSize="9" scale="94" orientation="portrait" r:id="rId1"/>
  <headerFooter alignWithMargins="0"/>
  <cellWatches>
    <cellWatch r="M22"/>
  </cellWatche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2"/>
  <sheetViews>
    <sheetView showGridLines="0" showRowColHeaders="0" showZeros="0" zoomScaleNormal="100" workbookViewId="0">
      <selection activeCell="L31" sqref="L31:M31"/>
    </sheetView>
  </sheetViews>
  <sheetFormatPr baseColWidth="10" defaultColWidth="11.44140625" defaultRowHeight="13.8" x14ac:dyDescent="0.25"/>
  <cols>
    <col min="1" max="1" width="8.44140625" style="4" customWidth="1"/>
    <col min="2" max="2" width="7.44140625" style="4" customWidth="1"/>
    <col min="3" max="3" width="10.44140625" style="4" customWidth="1"/>
    <col min="4" max="4" width="6.44140625" style="4" customWidth="1"/>
    <col min="5" max="5" width="9.44140625" style="4" customWidth="1"/>
    <col min="6" max="6" width="8.44140625" style="4" customWidth="1"/>
    <col min="7" max="7" width="10.44140625" style="4" customWidth="1"/>
    <col min="8" max="8" width="12.5546875" style="4" customWidth="1"/>
    <col min="9" max="9" width="2.44140625" style="4" customWidth="1"/>
    <col min="10" max="10" width="17.5546875" style="4" customWidth="1"/>
    <col min="11" max="11" width="8.88671875" style="47" customWidth="1"/>
    <col min="12" max="16384" width="11.44140625" style="47"/>
  </cols>
  <sheetData>
    <row r="1" spans="1:18" s="4" customFormat="1" x14ac:dyDescent="0.25">
      <c r="J1" s="9" t="s">
        <v>49</v>
      </c>
      <c r="N1" s="1"/>
      <c r="R1" s="1"/>
    </row>
    <row r="2" spans="1:18" s="4" customFormat="1" x14ac:dyDescent="0.25">
      <c r="A2" s="143" t="str">
        <f>CONCATENATE("Personne sous ",Inv.entrée!G6," :")</f>
        <v>Personne sous tutelle / curatelle* :</v>
      </c>
      <c r="B2" s="143"/>
      <c r="C2" s="143"/>
      <c r="D2" s="143"/>
      <c r="E2" s="143"/>
      <c r="F2" s="143">
        <f>Inv.entrée!F10</f>
        <v>0</v>
      </c>
      <c r="G2" s="143"/>
      <c r="H2" s="143"/>
      <c r="J2" s="22">
        <f>Inv.entrée!J22</f>
        <v>0</v>
      </c>
      <c r="N2" s="1"/>
      <c r="R2" s="1"/>
    </row>
    <row r="3" spans="1:18" ht="14.4" thickBot="1" x14ac:dyDescent="0.3">
      <c r="J3" s="46"/>
    </row>
    <row r="4" spans="1:18" ht="14.4" thickBot="1" x14ac:dyDescent="0.3">
      <c r="A4" s="372" t="s">
        <v>2</v>
      </c>
      <c r="B4" s="373"/>
      <c r="C4" s="373"/>
      <c r="D4" s="373"/>
      <c r="E4" s="373"/>
      <c r="F4" s="373"/>
      <c r="G4" s="373"/>
      <c r="H4" s="374"/>
      <c r="I4" s="16"/>
      <c r="J4" s="102" t="s">
        <v>15</v>
      </c>
    </row>
    <row r="5" spans="1:18" ht="14.4" thickBot="1" x14ac:dyDescent="0.3">
      <c r="A5" s="375" t="s">
        <v>4</v>
      </c>
      <c r="B5" s="376"/>
      <c r="C5" s="376"/>
      <c r="D5" s="376"/>
      <c r="E5" s="376"/>
      <c r="F5" s="376"/>
      <c r="G5" s="376"/>
      <c r="H5" s="376"/>
      <c r="I5" s="10"/>
      <c r="J5" s="76"/>
      <c r="K5" s="113"/>
    </row>
    <row r="6" spans="1:18" ht="30" customHeight="1" thickBot="1" x14ac:dyDescent="0.3">
      <c r="A6" s="361" t="s">
        <v>21</v>
      </c>
      <c r="B6" s="362"/>
      <c r="C6" s="363"/>
      <c r="D6" s="114" t="s">
        <v>39</v>
      </c>
      <c r="E6" s="364" t="s">
        <v>5</v>
      </c>
      <c r="F6" s="365"/>
      <c r="G6" s="366" t="s">
        <v>6</v>
      </c>
      <c r="H6" s="367"/>
      <c r="I6" s="21"/>
      <c r="J6" s="78"/>
    </row>
    <row r="7" spans="1:18" ht="15" customHeight="1" x14ac:dyDescent="0.25">
      <c r="A7" s="359"/>
      <c r="B7" s="360"/>
      <c r="C7" s="360"/>
      <c r="D7" s="111"/>
      <c r="E7" s="368"/>
      <c r="F7" s="369"/>
      <c r="G7" s="370"/>
      <c r="H7" s="371"/>
      <c r="J7" s="139">
        <f>D7*E7</f>
        <v>0</v>
      </c>
    </row>
    <row r="8" spans="1:18" ht="15" customHeight="1" x14ac:dyDescent="0.25">
      <c r="A8" s="350"/>
      <c r="B8" s="351"/>
      <c r="C8" s="351"/>
      <c r="D8" s="110"/>
      <c r="E8" s="346"/>
      <c r="F8" s="347"/>
      <c r="G8" s="348"/>
      <c r="H8" s="349"/>
      <c r="J8" s="140">
        <f t="shared" ref="J8:J30" si="0">D8*E8</f>
        <v>0</v>
      </c>
    </row>
    <row r="9" spans="1:18" ht="15" customHeight="1" x14ac:dyDescent="0.25">
      <c r="A9" s="350"/>
      <c r="B9" s="351"/>
      <c r="C9" s="351"/>
      <c r="D9" s="110"/>
      <c r="E9" s="346"/>
      <c r="F9" s="347"/>
      <c r="G9" s="348"/>
      <c r="H9" s="349"/>
      <c r="J9" s="140">
        <f t="shared" si="0"/>
        <v>0</v>
      </c>
    </row>
    <row r="10" spans="1:18" ht="15" customHeight="1" x14ac:dyDescent="0.25">
      <c r="A10" s="350"/>
      <c r="B10" s="351"/>
      <c r="C10" s="351"/>
      <c r="D10" s="110"/>
      <c r="E10" s="346"/>
      <c r="F10" s="347"/>
      <c r="G10" s="348"/>
      <c r="H10" s="349"/>
      <c r="J10" s="140">
        <f t="shared" si="0"/>
        <v>0</v>
      </c>
    </row>
    <row r="11" spans="1:18" ht="15" customHeight="1" x14ac:dyDescent="0.25">
      <c r="A11" s="350"/>
      <c r="B11" s="351"/>
      <c r="C11" s="351"/>
      <c r="D11" s="111"/>
      <c r="E11" s="346"/>
      <c r="F11" s="347"/>
      <c r="G11" s="348"/>
      <c r="H11" s="349"/>
      <c r="J11" s="140">
        <f t="shared" si="0"/>
        <v>0</v>
      </c>
    </row>
    <row r="12" spans="1:18" ht="15" customHeight="1" x14ac:dyDescent="0.25">
      <c r="A12" s="350"/>
      <c r="B12" s="351"/>
      <c r="C12" s="351"/>
      <c r="D12" s="110"/>
      <c r="E12" s="346"/>
      <c r="F12" s="347"/>
      <c r="G12" s="348"/>
      <c r="H12" s="349"/>
      <c r="J12" s="140">
        <f t="shared" si="0"/>
        <v>0</v>
      </c>
    </row>
    <row r="13" spans="1:18" ht="15" customHeight="1" x14ac:dyDescent="0.25">
      <c r="A13" s="350"/>
      <c r="B13" s="351"/>
      <c r="C13" s="351"/>
      <c r="D13" s="110"/>
      <c r="E13" s="346"/>
      <c r="F13" s="347"/>
      <c r="G13" s="348"/>
      <c r="H13" s="349"/>
      <c r="J13" s="140">
        <f t="shared" si="0"/>
        <v>0</v>
      </c>
    </row>
    <row r="14" spans="1:18" ht="15" customHeight="1" x14ac:dyDescent="0.25">
      <c r="A14" s="350"/>
      <c r="B14" s="351"/>
      <c r="C14" s="351"/>
      <c r="D14" s="110"/>
      <c r="E14" s="346"/>
      <c r="F14" s="347"/>
      <c r="G14" s="348"/>
      <c r="H14" s="349"/>
      <c r="J14" s="140">
        <f t="shared" si="0"/>
        <v>0</v>
      </c>
    </row>
    <row r="15" spans="1:18" ht="15" customHeight="1" x14ac:dyDescent="0.25">
      <c r="A15" s="359"/>
      <c r="B15" s="360"/>
      <c r="C15" s="360"/>
      <c r="D15" s="110"/>
      <c r="E15" s="346"/>
      <c r="F15" s="347"/>
      <c r="G15" s="348"/>
      <c r="H15" s="349"/>
      <c r="J15" s="140">
        <f t="shared" si="0"/>
        <v>0</v>
      </c>
    </row>
    <row r="16" spans="1:18" ht="15" customHeight="1" x14ac:dyDescent="0.25">
      <c r="A16" s="350"/>
      <c r="B16" s="351"/>
      <c r="C16" s="351"/>
      <c r="D16" s="110"/>
      <c r="E16" s="346"/>
      <c r="F16" s="347"/>
      <c r="G16" s="348"/>
      <c r="H16" s="349"/>
      <c r="J16" s="140">
        <f t="shared" si="0"/>
        <v>0</v>
      </c>
    </row>
    <row r="17" spans="1:18" ht="15" customHeight="1" x14ac:dyDescent="0.25">
      <c r="A17" s="350"/>
      <c r="B17" s="351"/>
      <c r="C17" s="351"/>
      <c r="D17" s="110"/>
      <c r="E17" s="346"/>
      <c r="F17" s="347"/>
      <c r="G17" s="348"/>
      <c r="H17" s="349"/>
      <c r="J17" s="140">
        <f t="shared" si="0"/>
        <v>0</v>
      </c>
    </row>
    <row r="18" spans="1:18" ht="15" customHeight="1" x14ac:dyDescent="0.25">
      <c r="A18" s="350"/>
      <c r="B18" s="351"/>
      <c r="C18" s="351"/>
      <c r="D18" s="110"/>
      <c r="E18" s="346"/>
      <c r="F18" s="347"/>
      <c r="G18" s="348"/>
      <c r="H18" s="349"/>
      <c r="J18" s="140">
        <f t="shared" si="0"/>
        <v>0</v>
      </c>
    </row>
    <row r="19" spans="1:18" ht="15" customHeight="1" x14ac:dyDescent="0.25">
      <c r="A19" s="350"/>
      <c r="B19" s="351"/>
      <c r="C19" s="351"/>
      <c r="D19" s="110"/>
      <c r="E19" s="368"/>
      <c r="F19" s="369"/>
      <c r="G19" s="348"/>
      <c r="H19" s="349"/>
      <c r="J19" s="140">
        <f t="shared" si="0"/>
        <v>0</v>
      </c>
    </row>
    <row r="20" spans="1:18" ht="15" customHeight="1" x14ac:dyDescent="0.25">
      <c r="A20" s="350"/>
      <c r="B20" s="351"/>
      <c r="C20" s="351"/>
      <c r="D20" s="110"/>
      <c r="E20" s="346"/>
      <c r="F20" s="347"/>
      <c r="G20" s="348"/>
      <c r="H20" s="349"/>
      <c r="J20" s="140">
        <f t="shared" si="0"/>
        <v>0</v>
      </c>
    </row>
    <row r="21" spans="1:18" ht="15" customHeight="1" x14ac:dyDescent="0.25">
      <c r="A21" s="350"/>
      <c r="B21" s="351"/>
      <c r="C21" s="351"/>
      <c r="D21" s="110"/>
      <c r="E21" s="346"/>
      <c r="F21" s="347"/>
      <c r="G21" s="348"/>
      <c r="H21" s="349"/>
      <c r="J21" s="140">
        <f t="shared" si="0"/>
        <v>0</v>
      </c>
    </row>
    <row r="22" spans="1:18" ht="15" customHeight="1" x14ac:dyDescent="0.25">
      <c r="A22" s="350"/>
      <c r="B22" s="351"/>
      <c r="C22" s="351"/>
      <c r="D22" s="110"/>
      <c r="E22" s="346"/>
      <c r="F22" s="347"/>
      <c r="G22" s="348"/>
      <c r="H22" s="349"/>
      <c r="J22" s="140">
        <f t="shared" si="0"/>
        <v>0</v>
      </c>
    </row>
    <row r="23" spans="1:18" ht="15" customHeight="1" x14ac:dyDescent="0.25">
      <c r="A23" s="350"/>
      <c r="B23" s="351"/>
      <c r="C23" s="351"/>
      <c r="D23" s="110"/>
      <c r="E23" s="346"/>
      <c r="F23" s="347"/>
      <c r="G23" s="348"/>
      <c r="H23" s="349"/>
      <c r="J23" s="140">
        <f t="shared" si="0"/>
        <v>0</v>
      </c>
    </row>
    <row r="24" spans="1:18" ht="15" customHeight="1" x14ac:dyDescent="0.25">
      <c r="A24" s="350"/>
      <c r="B24" s="351"/>
      <c r="C24" s="351"/>
      <c r="D24" s="110"/>
      <c r="E24" s="346"/>
      <c r="F24" s="347"/>
      <c r="G24" s="348"/>
      <c r="H24" s="349"/>
      <c r="J24" s="140">
        <f t="shared" si="0"/>
        <v>0</v>
      </c>
    </row>
    <row r="25" spans="1:18" ht="15" customHeight="1" x14ac:dyDescent="0.25">
      <c r="A25" s="350"/>
      <c r="B25" s="351"/>
      <c r="C25" s="351"/>
      <c r="D25" s="110"/>
      <c r="E25" s="346"/>
      <c r="F25" s="347"/>
      <c r="G25" s="348"/>
      <c r="H25" s="349"/>
      <c r="J25" s="140">
        <f t="shared" si="0"/>
        <v>0</v>
      </c>
    </row>
    <row r="26" spans="1:18" ht="15" customHeight="1" x14ac:dyDescent="0.25">
      <c r="A26" s="350"/>
      <c r="B26" s="351"/>
      <c r="C26" s="351"/>
      <c r="D26" s="110"/>
      <c r="E26" s="346"/>
      <c r="F26" s="347"/>
      <c r="G26" s="348"/>
      <c r="H26" s="349"/>
      <c r="J26" s="140">
        <f t="shared" si="0"/>
        <v>0</v>
      </c>
    </row>
    <row r="27" spans="1:18" ht="15" customHeight="1" x14ac:dyDescent="0.25">
      <c r="A27" s="350"/>
      <c r="B27" s="351"/>
      <c r="C27" s="351"/>
      <c r="D27" s="110"/>
      <c r="E27" s="346"/>
      <c r="F27" s="347"/>
      <c r="G27" s="348"/>
      <c r="H27" s="349"/>
      <c r="J27" s="140">
        <f t="shared" si="0"/>
        <v>0</v>
      </c>
    </row>
    <row r="28" spans="1:18" ht="15" customHeight="1" x14ac:dyDescent="0.25">
      <c r="A28" s="350"/>
      <c r="B28" s="351"/>
      <c r="C28" s="351"/>
      <c r="D28" s="110"/>
      <c r="E28" s="346"/>
      <c r="F28" s="347"/>
      <c r="G28" s="348"/>
      <c r="H28" s="349"/>
      <c r="J28" s="140">
        <f t="shared" si="0"/>
        <v>0</v>
      </c>
    </row>
    <row r="29" spans="1:18" ht="15" customHeight="1" x14ac:dyDescent="0.25">
      <c r="A29" s="350"/>
      <c r="B29" s="351"/>
      <c r="C29" s="351"/>
      <c r="D29" s="110"/>
      <c r="E29" s="346"/>
      <c r="F29" s="347"/>
      <c r="G29" s="348"/>
      <c r="H29" s="349"/>
      <c r="J29" s="140">
        <f t="shared" si="0"/>
        <v>0</v>
      </c>
    </row>
    <row r="30" spans="1:18" ht="15" customHeight="1" thickBot="1" x14ac:dyDescent="0.3">
      <c r="A30" s="352"/>
      <c r="B30" s="353"/>
      <c r="C30" s="354"/>
      <c r="D30" s="112"/>
      <c r="E30" s="355"/>
      <c r="F30" s="356"/>
      <c r="G30" s="357"/>
      <c r="H30" s="358"/>
      <c r="J30" s="141">
        <f t="shared" si="0"/>
        <v>0</v>
      </c>
    </row>
    <row r="31" spans="1:18" s="4" customFormat="1" ht="15" customHeight="1" thickBot="1" x14ac:dyDescent="0.3">
      <c r="A31" s="325" t="s">
        <v>47</v>
      </c>
      <c r="B31" s="326"/>
      <c r="C31" s="326"/>
      <c r="D31" s="326"/>
      <c r="E31" s="326"/>
      <c r="F31" s="326"/>
      <c r="G31" s="326"/>
      <c r="H31" s="327"/>
      <c r="J31" s="103">
        <f>SUM(J7:J30)</f>
        <v>0</v>
      </c>
      <c r="L31" s="311" t="s">
        <v>58</v>
      </c>
      <c r="M31" s="311"/>
      <c r="N31" s="1"/>
      <c r="R31" s="1"/>
    </row>
    <row r="32" spans="1:18" x14ac:dyDescent="0.25">
      <c r="A32" s="45"/>
      <c r="J32" s="7"/>
    </row>
  </sheetData>
  <sheetProtection algorithmName="SHA-512" hashValue="SD0s3xkxMKEf6eITOOhJoUY1t5jPUqr+wv1bm1KUfrzNGf0VreVXWMaZz/ko8Ptkix8hNRe0iBtAd+0E77R/FA==" saltValue="vg4YSrS/mWES0MN0XBb1rw==" spinCount="100000" sheet="1" objects="1" scenarios="1" selectLockedCells="1"/>
  <mergeCells count="79">
    <mergeCell ref="A4:H4"/>
    <mergeCell ref="A5:H5"/>
    <mergeCell ref="A27:C27"/>
    <mergeCell ref="G26:H26"/>
    <mergeCell ref="A25:C25"/>
    <mergeCell ref="A12:C12"/>
    <mergeCell ref="E12:F12"/>
    <mergeCell ref="A24:C24"/>
    <mergeCell ref="E24:F24"/>
    <mergeCell ref="E15:F15"/>
    <mergeCell ref="A10:C10"/>
    <mergeCell ref="E10:F10"/>
    <mergeCell ref="G10:H10"/>
    <mergeCell ref="A11:C11"/>
    <mergeCell ref="E20:F20"/>
    <mergeCell ref="G21:H21"/>
    <mergeCell ref="G27:H27"/>
    <mergeCell ref="A26:C26"/>
    <mergeCell ref="A17:C17"/>
    <mergeCell ref="E17:F17"/>
    <mergeCell ref="G17:H17"/>
    <mergeCell ref="G20:H20"/>
    <mergeCell ref="A20:C20"/>
    <mergeCell ref="A19:C19"/>
    <mergeCell ref="E19:F19"/>
    <mergeCell ref="G19:H19"/>
    <mergeCell ref="A18:C18"/>
    <mergeCell ref="E18:F18"/>
    <mergeCell ref="A6:C6"/>
    <mergeCell ref="E6:F6"/>
    <mergeCell ref="G6:H6"/>
    <mergeCell ref="A7:C7"/>
    <mergeCell ref="E7:F7"/>
    <mergeCell ref="G7:H7"/>
    <mergeCell ref="A8:C8"/>
    <mergeCell ref="E8:F8"/>
    <mergeCell ref="G8:H8"/>
    <mergeCell ref="A9:C9"/>
    <mergeCell ref="E9:F9"/>
    <mergeCell ref="G9:H9"/>
    <mergeCell ref="E11:F11"/>
    <mergeCell ref="G11:H11"/>
    <mergeCell ref="G15:H15"/>
    <mergeCell ref="G16:H16"/>
    <mergeCell ref="A15:C15"/>
    <mergeCell ref="A16:C16"/>
    <mergeCell ref="E16:F16"/>
    <mergeCell ref="G13:H13"/>
    <mergeCell ref="G14:H14"/>
    <mergeCell ref="A13:C13"/>
    <mergeCell ref="E13:F13"/>
    <mergeCell ref="A14:C14"/>
    <mergeCell ref="E14:F14"/>
    <mergeCell ref="G12:H12"/>
    <mergeCell ref="E29:F29"/>
    <mergeCell ref="E21:F21"/>
    <mergeCell ref="A22:C22"/>
    <mergeCell ref="A29:C29"/>
    <mergeCell ref="E25:F25"/>
    <mergeCell ref="A23:C23"/>
    <mergeCell ref="E27:F27"/>
    <mergeCell ref="E26:F26"/>
    <mergeCell ref="A28:C28"/>
    <mergeCell ref="L31:M31"/>
    <mergeCell ref="E23:F23"/>
    <mergeCell ref="G23:H23"/>
    <mergeCell ref="G18:H18"/>
    <mergeCell ref="E22:F22"/>
    <mergeCell ref="G22:H22"/>
    <mergeCell ref="G25:H25"/>
    <mergeCell ref="G24:H24"/>
    <mergeCell ref="A31:H31"/>
    <mergeCell ref="A21:C21"/>
    <mergeCell ref="A30:C30"/>
    <mergeCell ref="E30:F30"/>
    <mergeCell ref="G30:H30"/>
    <mergeCell ref="E28:F28"/>
    <mergeCell ref="G28:H28"/>
    <mergeCell ref="G29:H29"/>
  </mergeCells>
  <phoneticPr fontId="10" type="noConversion"/>
  <dataValidations count="3">
    <dataValidation type="date" allowBlank="1" showInputMessage="1" showErrorMessage="1" error="La date saisie n'est pas correcte" sqref="J3" xr:uid="{00000000-0002-0000-0300-000000000000}">
      <formula1>1</formula1>
      <formula2>55153</formula2>
    </dataValidation>
    <dataValidation type="decimal" allowBlank="1" showInputMessage="1" showErrorMessage="1" error="La valeur saisie doit être un nombre" sqref="E7:E30" xr:uid="{00000000-0002-0000-0300-000001000000}">
      <formula1>-1000000000</formula1>
      <formula2>1000000000</formula2>
    </dataValidation>
    <dataValidation type="decimal" allowBlank="1" showInputMessage="1" showErrorMessage="1" sqref="J5:J30" xr:uid="{00000000-0002-0000-0300-000002000000}">
      <formula1>-1000000000</formula1>
      <formula2>1000000000</formula2>
    </dataValidation>
  </dataValidations>
  <hyperlinks>
    <hyperlink ref="L31:M31" location="Inv.entrée!J30" tooltip="Cliquez sur le lien" display="Retour à Inv.entrée" xr:uid="{00000000-0004-0000-0300-000000000000}"/>
  </hyperlinks>
  <pageMargins left="0.78740157499999996" right="0.78740157499999996" top="0.984251969" bottom="0.984251969" header="0.4921259845" footer="0.4921259845"/>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1"/>
  <sheetViews>
    <sheetView showGridLines="0" showZeros="0" zoomScaleNormal="100" workbookViewId="0">
      <selection activeCell="A7" sqref="A7:E7"/>
    </sheetView>
  </sheetViews>
  <sheetFormatPr baseColWidth="10" defaultColWidth="11.44140625" defaultRowHeight="13.8" x14ac:dyDescent="0.25"/>
  <cols>
    <col min="1" max="1" width="8.44140625" style="4" customWidth="1"/>
    <col min="2" max="2" width="7.44140625" style="4" customWidth="1"/>
    <col min="3" max="3" width="10.44140625" style="4" customWidth="1"/>
    <col min="4" max="4" width="6.44140625" style="4" customWidth="1"/>
    <col min="5" max="5" width="9.44140625" style="4" customWidth="1"/>
    <col min="6" max="6" width="8.44140625" style="4" customWidth="1"/>
    <col min="7" max="8" width="10.44140625" style="4" customWidth="1"/>
    <col min="9" max="9" width="12.5546875" style="4" customWidth="1"/>
    <col min="10" max="10" width="2.44140625" style="4" customWidth="1"/>
    <col min="11" max="11" width="17.5546875" style="4" customWidth="1"/>
    <col min="12" max="12" width="9" style="47" customWidth="1"/>
    <col min="13" max="16384" width="11.44140625" style="47"/>
  </cols>
  <sheetData>
    <row r="1" spans="1:19" s="4" customFormat="1" x14ac:dyDescent="0.25">
      <c r="K1" s="9" t="s">
        <v>49</v>
      </c>
      <c r="O1" s="1"/>
      <c r="S1" s="1"/>
    </row>
    <row r="2" spans="1:19" s="4" customFormat="1" x14ac:dyDescent="0.25">
      <c r="A2" s="143" t="str">
        <f>CONCATENATE("Personne sous ",Inv.entrée!G6," :")</f>
        <v>Personne sous tutelle / curatelle* :</v>
      </c>
      <c r="B2" s="143"/>
      <c r="C2" s="143"/>
      <c r="D2" s="143"/>
      <c r="E2" s="143"/>
      <c r="F2" s="143">
        <f>Inv.entrée!F10</f>
        <v>0</v>
      </c>
      <c r="G2" s="143"/>
      <c r="H2" s="143"/>
      <c r="I2" s="143"/>
      <c r="K2" s="22">
        <f>Inv.entrée!J22</f>
        <v>0</v>
      </c>
      <c r="O2" s="1"/>
      <c r="S2" s="1"/>
    </row>
    <row r="3" spans="1:19" ht="14.4" thickBot="1" x14ac:dyDescent="0.3"/>
    <row r="4" spans="1:19" ht="15" customHeight="1" thickBot="1" x14ac:dyDescent="0.3">
      <c r="A4" s="331" t="s">
        <v>2</v>
      </c>
      <c r="B4" s="332"/>
      <c r="C4" s="332"/>
      <c r="D4" s="332"/>
      <c r="E4" s="332"/>
      <c r="F4" s="332"/>
      <c r="G4" s="332"/>
      <c r="H4" s="332"/>
      <c r="I4" s="333"/>
      <c r="J4" s="16"/>
      <c r="K4" s="102" t="s">
        <v>15</v>
      </c>
    </row>
    <row r="5" spans="1:19" ht="15" customHeight="1" thickBot="1" x14ac:dyDescent="0.3">
      <c r="A5" s="298" t="s">
        <v>80</v>
      </c>
      <c r="B5" s="299"/>
      <c r="C5" s="299"/>
      <c r="D5" s="299"/>
      <c r="E5" s="299"/>
      <c r="F5" s="299"/>
      <c r="G5" s="299"/>
      <c r="H5" s="299"/>
      <c r="I5" s="299"/>
      <c r="J5" s="10"/>
      <c r="K5" s="138"/>
    </row>
    <row r="6" spans="1:19" ht="25.8" customHeight="1" thickBot="1" x14ac:dyDescent="0.3">
      <c r="A6" s="380" t="s">
        <v>34</v>
      </c>
      <c r="B6" s="381"/>
      <c r="C6" s="381"/>
      <c r="D6" s="381"/>
      <c r="E6" s="382"/>
      <c r="F6" s="24" t="s">
        <v>7</v>
      </c>
      <c r="G6" s="334" t="s">
        <v>8</v>
      </c>
      <c r="H6" s="343"/>
      <c r="I6" s="432" t="s">
        <v>103</v>
      </c>
      <c r="J6" s="117"/>
      <c r="K6" s="78"/>
    </row>
    <row r="7" spans="1:19" ht="15" customHeight="1" x14ac:dyDescent="0.25">
      <c r="A7" s="337"/>
      <c r="B7" s="383"/>
      <c r="C7" s="383"/>
      <c r="D7" s="383"/>
      <c r="E7" s="383"/>
      <c r="F7" s="115"/>
      <c r="G7" s="426"/>
      <c r="H7" s="427"/>
      <c r="I7" s="433"/>
      <c r="K7" s="139">
        <f>G7*I7</f>
        <v>0</v>
      </c>
    </row>
    <row r="8" spans="1:19" ht="15" customHeight="1" x14ac:dyDescent="0.25">
      <c r="A8" s="377"/>
      <c r="B8" s="347"/>
      <c r="C8" s="347"/>
      <c r="D8" s="347"/>
      <c r="E8" s="347"/>
      <c r="F8" s="110"/>
      <c r="G8" s="430"/>
      <c r="H8" s="431"/>
      <c r="I8" s="434"/>
      <c r="K8" s="140">
        <f>G8*I8</f>
        <v>0</v>
      </c>
    </row>
    <row r="9" spans="1:19" ht="15" customHeight="1" x14ac:dyDescent="0.25">
      <c r="A9" s="377"/>
      <c r="B9" s="347"/>
      <c r="C9" s="347"/>
      <c r="D9" s="347"/>
      <c r="E9" s="347"/>
      <c r="F9" s="110"/>
      <c r="G9" s="430"/>
      <c r="H9" s="431"/>
      <c r="I9" s="434"/>
      <c r="K9" s="140">
        <f t="shared" ref="K9:K29" si="0">G9*I9</f>
        <v>0</v>
      </c>
    </row>
    <row r="10" spans="1:19" ht="15" customHeight="1" x14ac:dyDescent="0.25">
      <c r="A10" s="316"/>
      <c r="B10" s="347"/>
      <c r="C10" s="347"/>
      <c r="D10" s="347"/>
      <c r="E10" s="347"/>
      <c r="F10" s="110"/>
      <c r="G10" s="430"/>
      <c r="H10" s="431"/>
      <c r="I10" s="434"/>
      <c r="K10" s="140">
        <f t="shared" si="0"/>
        <v>0</v>
      </c>
    </row>
    <row r="11" spans="1:19" ht="15" customHeight="1" x14ac:dyDescent="0.25">
      <c r="A11" s="377"/>
      <c r="B11" s="347"/>
      <c r="C11" s="347"/>
      <c r="D11" s="347"/>
      <c r="E11" s="347"/>
      <c r="F11" s="110"/>
      <c r="G11" s="430"/>
      <c r="H11" s="431"/>
      <c r="I11" s="434"/>
      <c r="K11" s="140">
        <f t="shared" si="0"/>
        <v>0</v>
      </c>
    </row>
    <row r="12" spans="1:19" ht="15" customHeight="1" x14ac:dyDescent="0.25">
      <c r="A12" s="377"/>
      <c r="B12" s="347"/>
      <c r="C12" s="347"/>
      <c r="D12" s="347"/>
      <c r="E12" s="347"/>
      <c r="F12" s="110"/>
      <c r="G12" s="430"/>
      <c r="H12" s="431"/>
      <c r="I12" s="434"/>
      <c r="K12" s="140">
        <f t="shared" si="0"/>
        <v>0</v>
      </c>
    </row>
    <row r="13" spans="1:19" ht="15" customHeight="1" x14ac:dyDescent="0.25">
      <c r="A13" s="316"/>
      <c r="B13" s="347"/>
      <c r="C13" s="347"/>
      <c r="D13" s="347"/>
      <c r="E13" s="347"/>
      <c r="F13" s="110"/>
      <c r="G13" s="430"/>
      <c r="H13" s="431"/>
      <c r="I13" s="434"/>
      <c r="K13" s="140">
        <f t="shared" si="0"/>
        <v>0</v>
      </c>
    </row>
    <row r="14" spans="1:19" ht="15" customHeight="1" x14ac:dyDescent="0.25">
      <c r="A14" s="377"/>
      <c r="B14" s="347"/>
      <c r="C14" s="347"/>
      <c r="D14" s="347"/>
      <c r="E14" s="347"/>
      <c r="F14" s="110"/>
      <c r="G14" s="430"/>
      <c r="H14" s="431"/>
      <c r="I14" s="434"/>
      <c r="K14" s="140">
        <f t="shared" si="0"/>
        <v>0</v>
      </c>
    </row>
    <row r="15" spans="1:19" ht="15" customHeight="1" x14ac:dyDescent="0.25">
      <c r="A15" s="377"/>
      <c r="B15" s="347"/>
      <c r="C15" s="347"/>
      <c r="D15" s="347"/>
      <c r="E15" s="347"/>
      <c r="F15" s="110"/>
      <c r="G15" s="430"/>
      <c r="H15" s="431"/>
      <c r="I15" s="434"/>
      <c r="K15" s="140">
        <f t="shared" si="0"/>
        <v>0</v>
      </c>
    </row>
    <row r="16" spans="1:19" ht="15" customHeight="1" x14ac:dyDescent="0.25">
      <c r="A16" s="316"/>
      <c r="B16" s="347"/>
      <c r="C16" s="347"/>
      <c r="D16" s="347"/>
      <c r="E16" s="347"/>
      <c r="F16" s="110"/>
      <c r="G16" s="430"/>
      <c r="H16" s="431"/>
      <c r="I16" s="434"/>
      <c r="K16" s="140">
        <f t="shared" si="0"/>
        <v>0</v>
      </c>
    </row>
    <row r="17" spans="1:19" ht="15" customHeight="1" x14ac:dyDescent="0.25">
      <c r="A17" s="377"/>
      <c r="B17" s="347"/>
      <c r="C17" s="347"/>
      <c r="D17" s="347"/>
      <c r="E17" s="347"/>
      <c r="F17" s="110"/>
      <c r="G17" s="430"/>
      <c r="H17" s="431"/>
      <c r="I17" s="434"/>
      <c r="K17" s="140">
        <f t="shared" si="0"/>
        <v>0</v>
      </c>
    </row>
    <row r="18" spans="1:19" ht="15" customHeight="1" x14ac:dyDescent="0.25">
      <c r="A18" s="377"/>
      <c r="B18" s="347"/>
      <c r="C18" s="347"/>
      <c r="D18" s="347"/>
      <c r="E18" s="347"/>
      <c r="F18" s="110"/>
      <c r="G18" s="430"/>
      <c r="H18" s="431"/>
      <c r="I18" s="434"/>
      <c r="K18" s="140">
        <f t="shared" si="0"/>
        <v>0</v>
      </c>
    </row>
    <row r="19" spans="1:19" ht="15" customHeight="1" x14ac:dyDescent="0.25">
      <c r="A19" s="316"/>
      <c r="B19" s="347"/>
      <c r="C19" s="347"/>
      <c r="D19" s="347"/>
      <c r="E19" s="347"/>
      <c r="F19" s="110"/>
      <c r="G19" s="430"/>
      <c r="H19" s="431"/>
      <c r="I19" s="434"/>
      <c r="K19" s="140">
        <f t="shared" si="0"/>
        <v>0</v>
      </c>
    </row>
    <row r="20" spans="1:19" ht="15" customHeight="1" x14ac:dyDescent="0.25">
      <c r="A20" s="316"/>
      <c r="B20" s="347"/>
      <c r="C20" s="347"/>
      <c r="D20" s="347"/>
      <c r="E20" s="347"/>
      <c r="F20" s="110"/>
      <c r="G20" s="430"/>
      <c r="H20" s="431"/>
      <c r="I20" s="434"/>
      <c r="K20" s="140">
        <f t="shared" si="0"/>
        <v>0</v>
      </c>
    </row>
    <row r="21" spans="1:19" ht="15" customHeight="1" x14ac:dyDescent="0.25">
      <c r="A21" s="377"/>
      <c r="B21" s="347"/>
      <c r="C21" s="347"/>
      <c r="D21" s="347"/>
      <c r="E21" s="347"/>
      <c r="F21" s="110"/>
      <c r="G21" s="430"/>
      <c r="H21" s="431"/>
      <c r="I21" s="434"/>
      <c r="K21" s="140">
        <f t="shared" si="0"/>
        <v>0</v>
      </c>
    </row>
    <row r="22" spans="1:19" ht="15" customHeight="1" x14ac:dyDescent="0.25">
      <c r="A22" s="377"/>
      <c r="B22" s="347"/>
      <c r="C22" s="347"/>
      <c r="D22" s="347"/>
      <c r="E22" s="347"/>
      <c r="F22" s="110"/>
      <c r="G22" s="430"/>
      <c r="H22" s="431"/>
      <c r="I22" s="434"/>
      <c r="K22" s="140">
        <f t="shared" si="0"/>
        <v>0</v>
      </c>
    </row>
    <row r="23" spans="1:19" ht="15" customHeight="1" x14ac:dyDescent="0.25">
      <c r="A23" s="316"/>
      <c r="B23" s="347"/>
      <c r="C23" s="347"/>
      <c r="D23" s="347"/>
      <c r="E23" s="347"/>
      <c r="F23" s="110"/>
      <c r="G23" s="430"/>
      <c r="H23" s="431"/>
      <c r="I23" s="434"/>
      <c r="K23" s="140">
        <f t="shared" si="0"/>
        <v>0</v>
      </c>
    </row>
    <row r="24" spans="1:19" ht="15" customHeight="1" x14ac:dyDescent="0.25">
      <c r="A24" s="377"/>
      <c r="B24" s="347"/>
      <c r="C24" s="347"/>
      <c r="D24" s="347"/>
      <c r="E24" s="347"/>
      <c r="F24" s="110"/>
      <c r="G24" s="430"/>
      <c r="H24" s="431"/>
      <c r="I24" s="434"/>
      <c r="K24" s="140">
        <f t="shared" si="0"/>
        <v>0</v>
      </c>
    </row>
    <row r="25" spans="1:19" ht="15" customHeight="1" x14ac:dyDescent="0.25">
      <c r="A25" s="377"/>
      <c r="B25" s="347"/>
      <c r="C25" s="347"/>
      <c r="D25" s="347"/>
      <c r="E25" s="347"/>
      <c r="F25" s="110"/>
      <c r="G25" s="430"/>
      <c r="H25" s="431"/>
      <c r="I25" s="434"/>
      <c r="K25" s="140">
        <f t="shared" si="0"/>
        <v>0</v>
      </c>
    </row>
    <row r="26" spans="1:19" ht="15" customHeight="1" x14ac:dyDescent="0.25">
      <c r="A26" s="316"/>
      <c r="B26" s="347"/>
      <c r="C26" s="347"/>
      <c r="D26" s="347"/>
      <c r="E26" s="347"/>
      <c r="F26" s="110"/>
      <c r="G26" s="430"/>
      <c r="H26" s="431"/>
      <c r="I26" s="434"/>
      <c r="K26" s="140">
        <f t="shared" si="0"/>
        <v>0</v>
      </c>
    </row>
    <row r="27" spans="1:19" ht="15" customHeight="1" x14ac:dyDescent="0.25">
      <c r="A27" s="377"/>
      <c r="B27" s="347"/>
      <c r="C27" s="347"/>
      <c r="D27" s="347"/>
      <c r="E27" s="347"/>
      <c r="F27" s="110"/>
      <c r="G27" s="430"/>
      <c r="H27" s="431"/>
      <c r="I27" s="434"/>
      <c r="K27" s="140">
        <f t="shared" si="0"/>
        <v>0</v>
      </c>
    </row>
    <row r="28" spans="1:19" ht="15" customHeight="1" x14ac:dyDescent="0.25">
      <c r="A28" s="377"/>
      <c r="B28" s="347"/>
      <c r="C28" s="347"/>
      <c r="D28" s="347"/>
      <c r="E28" s="347"/>
      <c r="F28" s="110"/>
      <c r="G28" s="430"/>
      <c r="H28" s="431"/>
      <c r="I28" s="434"/>
      <c r="K28" s="140">
        <f t="shared" si="0"/>
        <v>0</v>
      </c>
    </row>
    <row r="29" spans="1:19" ht="15" customHeight="1" x14ac:dyDescent="0.25">
      <c r="A29" s="316"/>
      <c r="B29" s="347"/>
      <c r="C29" s="347"/>
      <c r="D29" s="347"/>
      <c r="E29" s="347"/>
      <c r="F29" s="110"/>
      <c r="G29" s="430"/>
      <c r="H29" s="431"/>
      <c r="I29" s="434"/>
      <c r="K29" s="140">
        <f t="shared" si="0"/>
        <v>0</v>
      </c>
    </row>
    <row r="30" spans="1:19" ht="15" customHeight="1" thickBot="1" x14ac:dyDescent="0.3">
      <c r="A30" s="378"/>
      <c r="B30" s="379"/>
      <c r="C30" s="379"/>
      <c r="D30" s="379"/>
      <c r="E30" s="379"/>
      <c r="F30" s="116"/>
      <c r="G30" s="428"/>
      <c r="H30" s="429"/>
      <c r="I30" s="435"/>
      <c r="K30" s="141">
        <f>G30*I30</f>
        <v>0</v>
      </c>
    </row>
    <row r="31" spans="1:19" s="4" customFormat="1" ht="15" customHeight="1" thickBot="1" x14ac:dyDescent="0.3">
      <c r="A31" s="325" t="s">
        <v>47</v>
      </c>
      <c r="B31" s="326"/>
      <c r="C31" s="326"/>
      <c r="D31" s="326"/>
      <c r="E31" s="326"/>
      <c r="F31" s="326"/>
      <c r="G31" s="326"/>
      <c r="H31" s="326"/>
      <c r="I31" s="327"/>
      <c r="K31" s="103">
        <f>SUM(K7:K30)</f>
        <v>0</v>
      </c>
      <c r="M31" s="311" t="s">
        <v>58</v>
      </c>
      <c r="N31" s="311"/>
      <c r="O31" s="1"/>
      <c r="S31" s="1"/>
    </row>
  </sheetData>
  <sheetProtection algorithmName="SHA-512" hashValue="1//viy+XviX+LwX/p/ON1x+0e1/GXkXsD4zgHhJXMLtAFK3R2+tfmennH9rMA9hURC4zKzp8q+jp5HQUMggN2Q==" saltValue="RLo1ywhz9Z2Rkyiz4c2G8A==" spinCount="100000" sheet="1" objects="1" scenarios="1" selectLockedCells="1"/>
  <mergeCells count="54">
    <mergeCell ref="G11:H11"/>
    <mergeCell ref="G10:H10"/>
    <mergeCell ref="G9:H9"/>
    <mergeCell ref="G8:H8"/>
    <mergeCell ref="G16:H16"/>
    <mergeCell ref="G15:H15"/>
    <mergeCell ref="G14:H14"/>
    <mergeCell ref="G13:H13"/>
    <mergeCell ref="G12:H12"/>
    <mergeCell ref="G6:H6"/>
    <mergeCell ref="G7:H7"/>
    <mergeCell ref="G30:H30"/>
    <mergeCell ref="G29:H29"/>
    <mergeCell ref="G28:H28"/>
    <mergeCell ref="G27:H27"/>
    <mergeCell ref="G26:H26"/>
    <mergeCell ref="G25:H25"/>
    <mergeCell ref="G24:H24"/>
    <mergeCell ref="G23:H23"/>
    <mergeCell ref="G22:H22"/>
    <mergeCell ref="G21:H21"/>
    <mergeCell ref="G20:H20"/>
    <mergeCell ref="G19:H19"/>
    <mergeCell ref="G18:H18"/>
    <mergeCell ref="G17:H17"/>
    <mergeCell ref="A4:I4"/>
    <mergeCell ref="A5:I5"/>
    <mergeCell ref="A26:E26"/>
    <mergeCell ref="A11:E11"/>
    <mergeCell ref="A12:E12"/>
    <mergeCell ref="A13:E13"/>
    <mergeCell ref="A14:E14"/>
    <mergeCell ref="A15:E15"/>
    <mergeCell ref="A16:E16"/>
    <mergeCell ref="A17:E17"/>
    <mergeCell ref="A6:E6"/>
    <mergeCell ref="A9:E9"/>
    <mergeCell ref="A7:E7"/>
    <mergeCell ref="A8:E8"/>
    <mergeCell ref="A10:E10"/>
    <mergeCell ref="A19:E19"/>
    <mergeCell ref="A18:E18"/>
    <mergeCell ref="A24:E24"/>
    <mergeCell ref="A25:E25"/>
    <mergeCell ref="A20:E20"/>
    <mergeCell ref="M31:N31"/>
    <mergeCell ref="A23:E23"/>
    <mergeCell ref="A21:E21"/>
    <mergeCell ref="A22:E22"/>
    <mergeCell ref="A31:I31"/>
    <mergeCell ref="A28:E28"/>
    <mergeCell ref="A29:E29"/>
    <mergeCell ref="A30:E30"/>
    <mergeCell ref="A27:E27"/>
  </mergeCells>
  <phoneticPr fontId="10" type="noConversion"/>
  <dataValidations count="2">
    <dataValidation type="decimal" allowBlank="1" showInputMessage="1" showErrorMessage="1" error="La valeur saisie doit être un nombre" sqref="G7:G30 I7:I30" xr:uid="{00000000-0002-0000-0400-000000000000}">
      <formula1>-1000000000</formula1>
      <formula2>1000000000</formula2>
    </dataValidation>
    <dataValidation type="decimal" allowBlank="1" showInputMessage="1" showErrorMessage="1" sqref="K5:K30" xr:uid="{00000000-0002-0000-0400-000001000000}">
      <formula1>-1000000000</formula1>
      <formula2>1000000000</formula2>
    </dataValidation>
  </dataValidations>
  <hyperlinks>
    <hyperlink ref="M31:N31" location="Inv.entrée!J37" tooltip="Cliquez sur le lien" display="Retour à Inv.entrée" xr:uid="{00000000-0004-0000-0400-000000000000}"/>
  </hyperlinks>
  <pageMargins left="0.78740157499999996" right="0.78740157499999996" top="0.984251969" bottom="0.984251969" header="0.4921259845" footer="0.4921259845"/>
  <pageSetup paperSize="9" scale="9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1"/>
  <sheetViews>
    <sheetView showGridLines="0" showRowColHeaders="0" showZeros="0" zoomScaleNormal="100" workbookViewId="0">
      <selection activeCell="L31" sqref="L31:M31"/>
    </sheetView>
  </sheetViews>
  <sheetFormatPr baseColWidth="10" defaultColWidth="11.44140625" defaultRowHeight="13.8" x14ac:dyDescent="0.25"/>
  <cols>
    <col min="1" max="1" width="8.44140625" style="4" customWidth="1"/>
    <col min="2" max="2" width="7.44140625" style="4" customWidth="1"/>
    <col min="3" max="3" width="10.44140625" style="4" customWidth="1"/>
    <col min="4" max="4" width="6.44140625" style="4" customWidth="1"/>
    <col min="5" max="5" width="9.44140625" style="4" customWidth="1"/>
    <col min="6" max="6" width="8.44140625" style="4" customWidth="1"/>
    <col min="7" max="7" width="10.44140625" style="4" customWidth="1"/>
    <col min="8" max="8" width="12.5546875" style="4" customWidth="1"/>
    <col min="9" max="9" width="2.44140625" style="4" customWidth="1"/>
    <col min="10" max="10" width="17.5546875" style="4" customWidth="1"/>
    <col min="11" max="11" width="8.5546875" style="47" customWidth="1"/>
    <col min="12" max="16384" width="11.44140625" style="47"/>
  </cols>
  <sheetData>
    <row r="1" spans="1:10" x14ac:dyDescent="0.25">
      <c r="J1" s="9" t="s">
        <v>49</v>
      </c>
    </row>
    <row r="2" spans="1:10" x14ac:dyDescent="0.25">
      <c r="A2" s="143" t="str">
        <f>CONCATENATE("Personne sous ",Inv.entrée!G6," :")</f>
        <v>Personne sous tutelle / curatelle* :</v>
      </c>
      <c r="B2" s="143"/>
      <c r="C2" s="143"/>
      <c r="D2" s="143"/>
      <c r="E2" s="143"/>
      <c r="F2" s="143">
        <f>Inv.entrée!F10</f>
        <v>0</v>
      </c>
      <c r="G2" s="143"/>
      <c r="H2" s="143"/>
      <c r="J2" s="22">
        <f>Inv.entrée!J22</f>
        <v>0</v>
      </c>
    </row>
    <row r="3" spans="1:10" ht="14.4" thickBot="1" x14ac:dyDescent="0.3">
      <c r="A3" s="174"/>
      <c r="B3" s="174"/>
      <c r="C3" s="174"/>
      <c r="D3" s="174"/>
      <c r="E3" s="174"/>
      <c r="F3" s="174"/>
      <c r="G3" s="174"/>
      <c r="H3" s="174"/>
    </row>
    <row r="4" spans="1:10" ht="15" customHeight="1" thickBot="1" x14ac:dyDescent="0.3">
      <c r="A4" s="331" t="s">
        <v>11</v>
      </c>
      <c r="B4" s="332"/>
      <c r="C4" s="332"/>
      <c r="D4" s="332"/>
      <c r="E4" s="332"/>
      <c r="F4" s="332"/>
      <c r="G4" s="332"/>
      <c r="H4" s="333"/>
      <c r="I4" s="16"/>
      <c r="J4" s="102" t="s">
        <v>15</v>
      </c>
    </row>
    <row r="5" spans="1:10" ht="15" customHeight="1" thickBot="1" x14ac:dyDescent="0.3">
      <c r="A5" s="298" t="s">
        <v>48</v>
      </c>
      <c r="B5" s="299"/>
      <c r="C5" s="299"/>
      <c r="D5" s="299"/>
      <c r="E5" s="299"/>
      <c r="F5" s="299"/>
      <c r="G5" s="299"/>
      <c r="H5" s="299"/>
      <c r="I5" s="10"/>
      <c r="J5" s="138"/>
    </row>
    <row r="6" spans="1:10" ht="15" customHeight="1" thickBot="1" x14ac:dyDescent="0.3">
      <c r="A6" s="341" t="s">
        <v>3</v>
      </c>
      <c r="B6" s="342"/>
      <c r="C6" s="342"/>
      <c r="D6" s="342"/>
      <c r="E6" s="343"/>
      <c r="F6" s="334" t="s">
        <v>82</v>
      </c>
      <c r="G6" s="335"/>
      <c r="H6" s="336"/>
      <c r="I6" s="21"/>
      <c r="J6" s="78"/>
    </row>
    <row r="7" spans="1:10" ht="15" customHeight="1" x14ac:dyDescent="0.25">
      <c r="A7" s="337"/>
      <c r="B7" s="338"/>
      <c r="C7" s="338"/>
      <c r="D7" s="338"/>
      <c r="E7" s="338"/>
      <c r="F7" s="390"/>
      <c r="G7" s="390"/>
      <c r="H7" s="391"/>
      <c r="J7" s="106"/>
    </row>
    <row r="8" spans="1:10" ht="15" customHeight="1" x14ac:dyDescent="0.25">
      <c r="A8" s="316"/>
      <c r="B8" s="317"/>
      <c r="C8" s="317"/>
      <c r="D8" s="317"/>
      <c r="E8" s="317"/>
      <c r="F8" s="384"/>
      <c r="G8" s="384"/>
      <c r="H8" s="385"/>
      <c r="J8" s="104"/>
    </row>
    <row r="9" spans="1:10" ht="15" customHeight="1" x14ac:dyDescent="0.25">
      <c r="A9" s="316"/>
      <c r="B9" s="317"/>
      <c r="C9" s="317"/>
      <c r="D9" s="317"/>
      <c r="E9" s="317"/>
      <c r="F9" s="384"/>
      <c r="G9" s="384"/>
      <c r="H9" s="385"/>
      <c r="J9" s="104"/>
    </row>
    <row r="10" spans="1:10" ht="15" customHeight="1" x14ac:dyDescent="0.25">
      <c r="A10" s="316"/>
      <c r="B10" s="317"/>
      <c r="C10" s="317"/>
      <c r="D10" s="317"/>
      <c r="E10" s="317"/>
      <c r="F10" s="384"/>
      <c r="G10" s="384"/>
      <c r="H10" s="385"/>
      <c r="J10" s="104"/>
    </row>
    <row r="11" spans="1:10" ht="15" customHeight="1" x14ac:dyDescent="0.25">
      <c r="A11" s="316"/>
      <c r="B11" s="317"/>
      <c r="C11" s="317"/>
      <c r="D11" s="317"/>
      <c r="E11" s="317"/>
      <c r="F11" s="384"/>
      <c r="G11" s="384"/>
      <c r="H11" s="385"/>
      <c r="J11" s="104"/>
    </row>
    <row r="12" spans="1:10" ht="15" customHeight="1" x14ac:dyDescent="0.25">
      <c r="A12" s="316"/>
      <c r="B12" s="317"/>
      <c r="C12" s="317"/>
      <c r="D12" s="317"/>
      <c r="E12" s="317"/>
      <c r="F12" s="384"/>
      <c r="G12" s="384"/>
      <c r="H12" s="385"/>
      <c r="J12" s="104"/>
    </row>
    <row r="13" spans="1:10" ht="15" customHeight="1" x14ac:dyDescent="0.25">
      <c r="A13" s="316"/>
      <c r="B13" s="317"/>
      <c r="C13" s="317"/>
      <c r="D13" s="317"/>
      <c r="E13" s="317"/>
      <c r="F13" s="384"/>
      <c r="G13" s="384"/>
      <c r="H13" s="385"/>
      <c r="J13" s="104"/>
    </row>
    <row r="14" spans="1:10" ht="15" customHeight="1" x14ac:dyDescent="0.25">
      <c r="A14" s="316"/>
      <c r="B14" s="317"/>
      <c r="C14" s="317"/>
      <c r="D14" s="317"/>
      <c r="E14" s="317"/>
      <c r="F14" s="384"/>
      <c r="G14" s="384"/>
      <c r="H14" s="385"/>
      <c r="J14" s="104"/>
    </row>
    <row r="15" spans="1:10" ht="15" customHeight="1" x14ac:dyDescent="0.25">
      <c r="A15" s="316"/>
      <c r="B15" s="317"/>
      <c r="C15" s="317"/>
      <c r="D15" s="317"/>
      <c r="E15" s="317"/>
      <c r="F15" s="384"/>
      <c r="G15" s="384"/>
      <c r="H15" s="385"/>
      <c r="J15" s="104"/>
    </row>
    <row r="16" spans="1:10" ht="15" customHeight="1" x14ac:dyDescent="0.25">
      <c r="A16" s="316"/>
      <c r="B16" s="317"/>
      <c r="C16" s="317"/>
      <c r="D16" s="317"/>
      <c r="E16" s="317"/>
      <c r="F16" s="384"/>
      <c r="G16" s="384"/>
      <c r="H16" s="385"/>
      <c r="J16" s="108"/>
    </row>
    <row r="17" spans="1:13" ht="15" customHeight="1" x14ac:dyDescent="0.25">
      <c r="A17" s="316"/>
      <c r="B17" s="317"/>
      <c r="C17" s="317"/>
      <c r="D17" s="317"/>
      <c r="E17" s="317"/>
      <c r="F17" s="384"/>
      <c r="G17" s="384"/>
      <c r="H17" s="385"/>
      <c r="J17" s="104"/>
    </row>
    <row r="18" spans="1:13" ht="15" customHeight="1" x14ac:dyDescent="0.25">
      <c r="A18" s="316"/>
      <c r="B18" s="317"/>
      <c r="C18" s="317"/>
      <c r="D18" s="317"/>
      <c r="E18" s="317"/>
      <c r="F18" s="384"/>
      <c r="G18" s="384"/>
      <c r="H18" s="385"/>
      <c r="J18" s="104"/>
    </row>
    <row r="19" spans="1:13" ht="15" customHeight="1" x14ac:dyDescent="0.25">
      <c r="A19" s="316"/>
      <c r="B19" s="317"/>
      <c r="C19" s="317"/>
      <c r="D19" s="317"/>
      <c r="E19" s="317"/>
      <c r="F19" s="384"/>
      <c r="G19" s="384"/>
      <c r="H19" s="385"/>
      <c r="J19" s="104"/>
    </row>
    <row r="20" spans="1:13" ht="15" customHeight="1" x14ac:dyDescent="0.25">
      <c r="A20" s="316"/>
      <c r="B20" s="317"/>
      <c r="C20" s="317"/>
      <c r="D20" s="317"/>
      <c r="E20" s="317"/>
      <c r="F20" s="384"/>
      <c r="G20" s="384"/>
      <c r="H20" s="385"/>
      <c r="J20" s="104"/>
    </row>
    <row r="21" spans="1:13" ht="15" customHeight="1" x14ac:dyDescent="0.25">
      <c r="A21" s="316"/>
      <c r="B21" s="317"/>
      <c r="C21" s="317"/>
      <c r="D21" s="317"/>
      <c r="E21" s="317"/>
      <c r="F21" s="384"/>
      <c r="G21" s="384"/>
      <c r="H21" s="385"/>
      <c r="J21" s="104"/>
    </row>
    <row r="22" spans="1:13" ht="15" customHeight="1" x14ac:dyDescent="0.25">
      <c r="A22" s="316"/>
      <c r="B22" s="317"/>
      <c r="C22" s="317"/>
      <c r="D22" s="317"/>
      <c r="E22" s="317"/>
      <c r="F22" s="384"/>
      <c r="G22" s="384"/>
      <c r="H22" s="385"/>
      <c r="J22" s="104"/>
    </row>
    <row r="23" spans="1:13" ht="15" customHeight="1" x14ac:dyDescent="0.25">
      <c r="A23" s="316"/>
      <c r="B23" s="317"/>
      <c r="C23" s="317"/>
      <c r="D23" s="317"/>
      <c r="E23" s="317"/>
      <c r="F23" s="384"/>
      <c r="G23" s="384"/>
      <c r="H23" s="385"/>
      <c r="J23" s="104"/>
    </row>
    <row r="24" spans="1:13" ht="15" customHeight="1" x14ac:dyDescent="0.25">
      <c r="A24" s="316"/>
      <c r="B24" s="317"/>
      <c r="C24" s="317"/>
      <c r="D24" s="317"/>
      <c r="E24" s="317"/>
      <c r="F24" s="384"/>
      <c r="G24" s="384"/>
      <c r="H24" s="385"/>
      <c r="J24" s="104"/>
    </row>
    <row r="25" spans="1:13" ht="15" customHeight="1" x14ac:dyDescent="0.25">
      <c r="A25" s="316"/>
      <c r="B25" s="317"/>
      <c r="C25" s="317"/>
      <c r="D25" s="317"/>
      <c r="E25" s="317"/>
      <c r="F25" s="384"/>
      <c r="G25" s="384"/>
      <c r="H25" s="385"/>
      <c r="J25" s="104"/>
    </row>
    <row r="26" spans="1:13" ht="15" customHeight="1" x14ac:dyDescent="0.25">
      <c r="A26" s="316"/>
      <c r="B26" s="317"/>
      <c r="C26" s="317"/>
      <c r="D26" s="317"/>
      <c r="E26" s="317"/>
      <c r="F26" s="384"/>
      <c r="G26" s="384"/>
      <c r="H26" s="385"/>
      <c r="J26" s="104"/>
    </row>
    <row r="27" spans="1:13" ht="15" customHeight="1" x14ac:dyDescent="0.25">
      <c r="A27" s="316"/>
      <c r="B27" s="317"/>
      <c r="C27" s="317"/>
      <c r="D27" s="317"/>
      <c r="E27" s="317"/>
      <c r="F27" s="384"/>
      <c r="G27" s="384"/>
      <c r="H27" s="385"/>
      <c r="J27" s="104"/>
    </row>
    <row r="28" spans="1:13" ht="15" customHeight="1" x14ac:dyDescent="0.25">
      <c r="A28" s="316"/>
      <c r="B28" s="317"/>
      <c r="C28" s="317"/>
      <c r="D28" s="317"/>
      <c r="E28" s="317"/>
      <c r="F28" s="384"/>
      <c r="G28" s="384"/>
      <c r="H28" s="385"/>
      <c r="J28" s="104"/>
    </row>
    <row r="29" spans="1:13" ht="15" customHeight="1" x14ac:dyDescent="0.25">
      <c r="A29" s="316"/>
      <c r="B29" s="317"/>
      <c r="C29" s="317"/>
      <c r="D29" s="317"/>
      <c r="E29" s="317"/>
      <c r="F29" s="384"/>
      <c r="G29" s="384"/>
      <c r="H29" s="385"/>
      <c r="J29" s="104"/>
    </row>
    <row r="30" spans="1:13" ht="15" customHeight="1" thickBot="1" x14ac:dyDescent="0.3">
      <c r="A30" s="386"/>
      <c r="B30" s="387"/>
      <c r="C30" s="387"/>
      <c r="D30" s="387"/>
      <c r="E30" s="387"/>
      <c r="F30" s="388"/>
      <c r="G30" s="388"/>
      <c r="H30" s="389"/>
      <c r="J30" s="107"/>
    </row>
    <row r="31" spans="1:13" ht="15" customHeight="1" thickBot="1" x14ac:dyDescent="0.3">
      <c r="A31" s="325" t="s">
        <v>47</v>
      </c>
      <c r="B31" s="326"/>
      <c r="C31" s="326"/>
      <c r="D31" s="326"/>
      <c r="E31" s="326"/>
      <c r="F31" s="326"/>
      <c r="G31" s="326"/>
      <c r="H31" s="327"/>
      <c r="J31" s="103">
        <f>SUM(J7:J30)</f>
        <v>0</v>
      </c>
      <c r="L31" s="311" t="s">
        <v>58</v>
      </c>
      <c r="M31" s="311"/>
    </row>
  </sheetData>
  <sheetProtection algorithmName="SHA-512" hashValue="qjEooB2E7yL+Pb6dok+W5Yg+HHy62kpN1fMW0e+e3v0+zMfy964ffon4WNpHg2wFRZCFzJFMawoXf5GRaEWedA==" saltValue="X+GmlRQXVW2TUnGxP75JSQ==" spinCount="100000" sheet="1" objects="1" scenarios="1" selectLockedCells="1"/>
  <mergeCells count="55">
    <mergeCell ref="A4:H4"/>
    <mergeCell ref="A5:H5"/>
    <mergeCell ref="A6:E6"/>
    <mergeCell ref="A3:H3"/>
    <mergeCell ref="F6:H6"/>
    <mergeCell ref="A23:E23"/>
    <mergeCell ref="A27:E27"/>
    <mergeCell ref="F27:H27"/>
    <mergeCell ref="F23:H23"/>
    <mergeCell ref="A21:E21"/>
    <mergeCell ref="F21:H21"/>
    <mergeCell ref="A22:E22"/>
    <mergeCell ref="F22:H22"/>
    <mergeCell ref="A24:E24"/>
    <mergeCell ref="F24:H24"/>
    <mergeCell ref="A25:E25"/>
    <mergeCell ref="F25:H25"/>
    <mergeCell ref="F18:H18"/>
    <mergeCell ref="A19:E19"/>
    <mergeCell ref="F19:H19"/>
    <mergeCell ref="A20:E20"/>
    <mergeCell ref="F20:H20"/>
    <mergeCell ref="A18:E18"/>
    <mergeCell ref="A7:E7"/>
    <mergeCell ref="F7:H7"/>
    <mergeCell ref="A14:E14"/>
    <mergeCell ref="F14:H14"/>
    <mergeCell ref="A15:E15"/>
    <mergeCell ref="F15:H15"/>
    <mergeCell ref="A8:E8"/>
    <mergeCell ref="F8:H8"/>
    <mergeCell ref="A11:E11"/>
    <mergeCell ref="F11:H11"/>
    <mergeCell ref="F30:H30"/>
    <mergeCell ref="A26:E26"/>
    <mergeCell ref="F26:H26"/>
    <mergeCell ref="A29:E29"/>
    <mergeCell ref="F29:H29"/>
    <mergeCell ref="A28:E28"/>
    <mergeCell ref="L31:M31"/>
    <mergeCell ref="A9:E9"/>
    <mergeCell ref="F9:H9"/>
    <mergeCell ref="A10:E10"/>
    <mergeCell ref="F10:H10"/>
    <mergeCell ref="A12:E12"/>
    <mergeCell ref="F12:H12"/>
    <mergeCell ref="A13:E13"/>
    <mergeCell ref="F28:H28"/>
    <mergeCell ref="F13:H13"/>
    <mergeCell ref="A16:E16"/>
    <mergeCell ref="F16:H16"/>
    <mergeCell ref="A17:E17"/>
    <mergeCell ref="F17:H17"/>
    <mergeCell ref="A31:H31"/>
    <mergeCell ref="A30:E30"/>
  </mergeCells>
  <phoneticPr fontId="10" type="noConversion"/>
  <dataValidations count="1">
    <dataValidation type="decimal" allowBlank="1" showInputMessage="1" showErrorMessage="1" sqref="J5:J30" xr:uid="{00000000-0002-0000-0500-000000000000}">
      <formula1>-1000000000</formula1>
      <formula2>1000000000</formula2>
    </dataValidation>
  </dataValidations>
  <hyperlinks>
    <hyperlink ref="L31:M31" location="Inv.entrée!J58" tooltip="Cliquez sur le lien" display="Retour à Inv.entrée" xr:uid="{00000000-0004-0000-0500-000000000000}"/>
  </hyperlinks>
  <pageMargins left="0.78740157499999996" right="0.78740157499999996" top="0.984251969" bottom="0.984251969" header="0.4921259845" footer="0.4921259845"/>
  <pageSetup paperSize="9" scale="94"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1"/>
  <sheetViews>
    <sheetView showGridLines="0" showRowColHeaders="0" showZeros="0" zoomScaleNormal="100" workbookViewId="0">
      <selection activeCell="L31" sqref="L31:M31"/>
    </sheetView>
  </sheetViews>
  <sheetFormatPr baseColWidth="10" defaultColWidth="11.44140625" defaultRowHeight="13.8" x14ac:dyDescent="0.25"/>
  <cols>
    <col min="1" max="1" width="8.44140625" style="4" customWidth="1"/>
    <col min="2" max="2" width="7.88671875" style="4" customWidth="1"/>
    <col min="3" max="3" width="10.44140625" style="4" customWidth="1"/>
    <col min="4" max="4" width="6.44140625" style="4" customWidth="1"/>
    <col min="5" max="5" width="9.44140625" style="4" customWidth="1"/>
    <col min="6" max="6" width="8.44140625" style="4" customWidth="1"/>
    <col min="7" max="7" width="10.44140625" style="4" customWidth="1"/>
    <col min="8" max="8" width="12.5546875" style="4" customWidth="1"/>
    <col min="9" max="9" width="2.44140625" style="4" customWidth="1"/>
    <col min="10" max="10" width="17.5546875" style="4" customWidth="1"/>
    <col min="11" max="11" width="7.44140625" style="47" customWidth="1"/>
    <col min="12" max="16384" width="11.44140625" style="47"/>
  </cols>
  <sheetData>
    <row r="1" spans="1:11" x14ac:dyDescent="0.25">
      <c r="J1" s="9" t="s">
        <v>49</v>
      </c>
    </row>
    <row r="2" spans="1:11" x14ac:dyDescent="0.25">
      <c r="A2" s="143" t="str">
        <f>CONCATENATE("Personne sous ",Inv.entrée!G6," :")</f>
        <v>Personne sous tutelle / curatelle* :</v>
      </c>
      <c r="B2" s="143"/>
      <c r="C2" s="143"/>
      <c r="D2" s="143"/>
      <c r="E2" s="143"/>
      <c r="F2" s="143">
        <f>Inv.entrée!F10</f>
        <v>0</v>
      </c>
      <c r="G2" s="143"/>
      <c r="H2" s="143"/>
      <c r="J2" s="22">
        <f>Inv.entrée!J22</f>
        <v>0</v>
      </c>
    </row>
    <row r="3" spans="1:11" ht="14.4" thickBot="1" x14ac:dyDescent="0.3">
      <c r="A3" s="174"/>
      <c r="B3" s="174"/>
      <c r="C3" s="174"/>
      <c r="D3" s="174"/>
      <c r="E3" s="174"/>
      <c r="F3" s="174"/>
      <c r="G3" s="174"/>
      <c r="H3" s="174"/>
    </row>
    <row r="4" spans="1:11" ht="15" customHeight="1" thickBot="1" x14ac:dyDescent="0.3">
      <c r="A4" s="372" t="s">
        <v>11</v>
      </c>
      <c r="B4" s="373"/>
      <c r="C4" s="373"/>
      <c r="D4" s="373"/>
      <c r="E4" s="373"/>
      <c r="F4" s="373"/>
      <c r="G4" s="373"/>
      <c r="H4" s="374"/>
      <c r="I4" s="16"/>
      <c r="J4" s="102" t="s">
        <v>15</v>
      </c>
    </row>
    <row r="5" spans="1:11" ht="15" customHeight="1" thickBot="1" x14ac:dyDescent="0.3">
      <c r="A5" s="398" t="s">
        <v>22</v>
      </c>
      <c r="B5" s="399"/>
      <c r="C5" s="399"/>
      <c r="D5" s="399"/>
      <c r="E5" s="399"/>
      <c r="F5" s="399"/>
      <c r="G5" s="399"/>
      <c r="H5" s="399"/>
      <c r="I5" s="10"/>
      <c r="J5" s="142"/>
      <c r="K5" s="113"/>
    </row>
    <row r="6" spans="1:11" ht="15" customHeight="1" x14ac:dyDescent="0.25">
      <c r="A6" s="304"/>
      <c r="B6" s="305"/>
      <c r="C6" s="305"/>
      <c r="D6" s="306"/>
      <c r="E6" s="306"/>
      <c r="F6" s="306"/>
      <c r="G6" s="306"/>
      <c r="H6" s="307"/>
      <c r="J6" s="106"/>
    </row>
    <row r="7" spans="1:11" ht="15" customHeight="1" x14ac:dyDescent="0.25">
      <c r="A7" s="300"/>
      <c r="B7" s="189"/>
      <c r="C7" s="189"/>
      <c r="D7" s="189"/>
      <c r="E7" s="189"/>
      <c r="F7" s="189"/>
      <c r="G7" s="189"/>
      <c r="H7" s="301"/>
      <c r="J7" s="104"/>
    </row>
    <row r="8" spans="1:11" ht="15" customHeight="1" x14ac:dyDescent="0.25">
      <c r="A8" s="300"/>
      <c r="B8" s="189"/>
      <c r="C8" s="189"/>
      <c r="D8" s="189"/>
      <c r="E8" s="189"/>
      <c r="F8" s="189"/>
      <c r="G8" s="189"/>
      <c r="H8" s="301"/>
      <c r="J8" s="104"/>
    </row>
    <row r="9" spans="1:11" ht="15" customHeight="1" x14ac:dyDescent="0.25">
      <c r="A9" s="300"/>
      <c r="B9" s="156"/>
      <c r="C9" s="156"/>
      <c r="D9" s="156"/>
      <c r="E9" s="156"/>
      <c r="F9" s="156"/>
      <c r="G9" s="156"/>
      <c r="H9" s="303"/>
      <c r="J9" s="118"/>
    </row>
    <row r="10" spans="1:11" ht="15" customHeight="1" x14ac:dyDescent="0.25">
      <c r="A10" s="302"/>
      <c r="B10" s="209"/>
      <c r="C10" s="209"/>
      <c r="D10" s="189"/>
      <c r="E10" s="189"/>
      <c r="F10" s="189"/>
      <c r="G10" s="189"/>
      <c r="H10" s="301"/>
      <c r="J10" s="104"/>
    </row>
    <row r="11" spans="1:11" ht="15" customHeight="1" x14ac:dyDescent="0.25">
      <c r="A11" s="300"/>
      <c r="B11" s="189"/>
      <c r="C11" s="189"/>
      <c r="D11" s="189"/>
      <c r="E11" s="189"/>
      <c r="F11" s="189"/>
      <c r="G11" s="189"/>
      <c r="H11" s="301"/>
      <c r="J11" s="104"/>
    </row>
    <row r="12" spans="1:11" ht="15" customHeight="1" x14ac:dyDescent="0.25">
      <c r="A12" s="300"/>
      <c r="B12" s="189"/>
      <c r="C12" s="189"/>
      <c r="D12" s="189"/>
      <c r="E12" s="189"/>
      <c r="F12" s="189"/>
      <c r="G12" s="189"/>
      <c r="H12" s="301"/>
      <c r="J12" s="104"/>
    </row>
    <row r="13" spans="1:11" ht="15" customHeight="1" x14ac:dyDescent="0.25">
      <c r="A13" s="396"/>
      <c r="B13" s="235"/>
      <c r="C13" s="235"/>
      <c r="D13" s="235"/>
      <c r="E13" s="235"/>
      <c r="F13" s="235"/>
      <c r="G13" s="235"/>
      <c r="H13" s="397"/>
      <c r="J13" s="118"/>
    </row>
    <row r="14" spans="1:11" ht="15" customHeight="1" x14ac:dyDescent="0.25">
      <c r="A14" s="302"/>
      <c r="B14" s="209"/>
      <c r="C14" s="209"/>
      <c r="D14" s="189"/>
      <c r="E14" s="189"/>
      <c r="F14" s="189"/>
      <c r="G14" s="189"/>
      <c r="H14" s="301"/>
      <c r="J14" s="104"/>
    </row>
    <row r="15" spans="1:11" ht="15" customHeight="1" x14ac:dyDescent="0.25">
      <c r="A15" s="300"/>
      <c r="B15" s="189"/>
      <c r="C15" s="189"/>
      <c r="D15" s="189"/>
      <c r="E15" s="189"/>
      <c r="F15" s="189"/>
      <c r="G15" s="189"/>
      <c r="H15" s="301"/>
      <c r="J15" s="104"/>
    </row>
    <row r="16" spans="1:11" ht="15" customHeight="1" x14ac:dyDescent="0.25">
      <c r="A16" s="300"/>
      <c r="B16" s="189"/>
      <c r="C16" s="189"/>
      <c r="D16" s="189"/>
      <c r="E16" s="189"/>
      <c r="F16" s="189"/>
      <c r="G16" s="189"/>
      <c r="H16" s="301"/>
      <c r="J16" s="104"/>
    </row>
    <row r="17" spans="1:13" ht="15" customHeight="1" x14ac:dyDescent="0.25">
      <c r="A17" s="300"/>
      <c r="B17" s="156"/>
      <c r="C17" s="156"/>
      <c r="D17" s="156"/>
      <c r="E17" s="156"/>
      <c r="F17" s="156"/>
      <c r="G17" s="156"/>
      <c r="H17" s="303"/>
      <c r="J17" s="118"/>
    </row>
    <row r="18" spans="1:13" ht="15" customHeight="1" x14ac:dyDescent="0.25">
      <c r="A18" s="302"/>
      <c r="B18" s="209"/>
      <c r="C18" s="209"/>
      <c r="D18" s="189"/>
      <c r="E18" s="189"/>
      <c r="F18" s="189"/>
      <c r="G18" s="189"/>
      <c r="H18" s="301"/>
      <c r="J18" s="104"/>
    </row>
    <row r="19" spans="1:13" ht="15" customHeight="1" x14ac:dyDescent="0.25">
      <c r="A19" s="300"/>
      <c r="B19" s="189"/>
      <c r="C19" s="189"/>
      <c r="D19" s="189"/>
      <c r="E19" s="189"/>
      <c r="F19" s="189"/>
      <c r="G19" s="189"/>
      <c r="H19" s="301"/>
      <c r="J19" s="104"/>
    </row>
    <row r="20" spans="1:13" ht="15" customHeight="1" x14ac:dyDescent="0.25">
      <c r="A20" s="300"/>
      <c r="B20" s="189"/>
      <c r="C20" s="189"/>
      <c r="D20" s="189"/>
      <c r="E20" s="189"/>
      <c r="F20" s="189"/>
      <c r="G20" s="189"/>
      <c r="H20" s="301"/>
      <c r="J20" s="104"/>
    </row>
    <row r="21" spans="1:13" ht="15" customHeight="1" x14ac:dyDescent="0.25">
      <c r="A21" s="302"/>
      <c r="B21" s="209"/>
      <c r="C21" s="209"/>
      <c r="D21" s="189"/>
      <c r="E21" s="189"/>
      <c r="F21" s="189"/>
      <c r="G21" s="189"/>
      <c r="H21" s="301"/>
      <c r="J21" s="104"/>
    </row>
    <row r="22" spans="1:13" ht="15" customHeight="1" x14ac:dyDescent="0.25">
      <c r="A22" s="300"/>
      <c r="B22" s="189"/>
      <c r="C22" s="189"/>
      <c r="D22" s="189"/>
      <c r="E22" s="189"/>
      <c r="F22" s="189"/>
      <c r="G22" s="189"/>
      <c r="H22" s="301"/>
      <c r="J22" s="104"/>
    </row>
    <row r="23" spans="1:13" ht="15" customHeight="1" x14ac:dyDescent="0.25">
      <c r="A23" s="300"/>
      <c r="B23" s="189"/>
      <c r="C23" s="189"/>
      <c r="D23" s="189"/>
      <c r="E23" s="189"/>
      <c r="F23" s="189"/>
      <c r="G23" s="189"/>
      <c r="H23" s="301"/>
      <c r="J23" s="104"/>
    </row>
    <row r="24" spans="1:13" ht="15" customHeight="1" x14ac:dyDescent="0.25">
      <c r="A24" s="300"/>
      <c r="B24" s="156"/>
      <c r="C24" s="156"/>
      <c r="D24" s="156"/>
      <c r="E24" s="156"/>
      <c r="F24" s="156"/>
      <c r="G24" s="156"/>
      <c r="H24" s="303"/>
      <c r="J24" s="118"/>
    </row>
    <row r="25" spans="1:13" ht="15" customHeight="1" x14ac:dyDescent="0.25">
      <c r="A25" s="302"/>
      <c r="B25" s="209"/>
      <c r="C25" s="209"/>
      <c r="D25" s="189"/>
      <c r="E25" s="189"/>
      <c r="F25" s="189"/>
      <c r="G25" s="189"/>
      <c r="H25" s="301"/>
      <c r="J25" s="104"/>
    </row>
    <row r="26" spans="1:13" ht="15" customHeight="1" x14ac:dyDescent="0.25">
      <c r="A26" s="300"/>
      <c r="B26" s="189"/>
      <c r="C26" s="189"/>
      <c r="D26" s="189"/>
      <c r="E26" s="189"/>
      <c r="F26" s="189"/>
      <c r="G26" s="189"/>
      <c r="H26" s="301"/>
      <c r="J26" s="104"/>
    </row>
    <row r="27" spans="1:13" ht="15" customHeight="1" x14ac:dyDescent="0.25">
      <c r="A27" s="300"/>
      <c r="B27" s="189"/>
      <c r="C27" s="189"/>
      <c r="D27" s="189"/>
      <c r="E27" s="189"/>
      <c r="F27" s="189"/>
      <c r="G27" s="189"/>
      <c r="H27" s="301"/>
      <c r="J27" s="104"/>
    </row>
    <row r="28" spans="1:13" ht="15" customHeight="1" x14ac:dyDescent="0.25">
      <c r="A28" s="300"/>
      <c r="B28" s="156"/>
      <c r="C28" s="156"/>
      <c r="D28" s="156"/>
      <c r="E28" s="156"/>
      <c r="F28" s="156"/>
      <c r="G28" s="156"/>
      <c r="H28" s="303"/>
      <c r="J28" s="118"/>
    </row>
    <row r="29" spans="1:13" ht="15" customHeight="1" x14ac:dyDescent="0.25">
      <c r="A29" s="302"/>
      <c r="B29" s="209"/>
      <c r="C29" s="209"/>
      <c r="D29" s="189"/>
      <c r="E29" s="189"/>
      <c r="F29" s="189"/>
      <c r="G29" s="189"/>
      <c r="H29" s="301"/>
      <c r="J29" s="104"/>
    </row>
    <row r="30" spans="1:13" ht="15" customHeight="1" thickBot="1" x14ac:dyDescent="0.3">
      <c r="A30" s="392"/>
      <c r="B30" s="393"/>
      <c r="C30" s="393"/>
      <c r="D30" s="394"/>
      <c r="E30" s="394"/>
      <c r="F30" s="394"/>
      <c r="G30" s="394"/>
      <c r="H30" s="395"/>
      <c r="J30" s="107"/>
    </row>
    <row r="31" spans="1:13" ht="15" customHeight="1" thickBot="1" x14ac:dyDescent="0.3">
      <c r="A31" s="325" t="s">
        <v>47</v>
      </c>
      <c r="B31" s="326"/>
      <c r="C31" s="326"/>
      <c r="D31" s="326"/>
      <c r="E31" s="326"/>
      <c r="F31" s="326"/>
      <c r="G31" s="326"/>
      <c r="H31" s="327"/>
      <c r="J31" s="103">
        <f>SUM(J6:J30)</f>
        <v>0</v>
      </c>
      <c r="L31" s="311" t="s">
        <v>58</v>
      </c>
      <c r="M31" s="311"/>
    </row>
  </sheetData>
  <sheetProtection algorithmName="SHA-512" hashValue="etmXK2GOlR2c1RfHTdZ18CV94ywT7YfRkyOKmqb70ANskq7LS2x3gfxcApacMYeJCP/CxhH0jY6K26WVWPbvXw==" saltValue="I/srvSNf5ZMV233+GJThQA==" spinCount="100000" sheet="1" objects="1" scenarios="1" selectLockedCells="1"/>
  <mergeCells count="30">
    <mergeCell ref="A6:H6"/>
    <mergeCell ref="A3:H3"/>
    <mergeCell ref="A11:H11"/>
    <mergeCell ref="A7:H7"/>
    <mergeCell ref="A8:H8"/>
    <mergeCell ref="A10:H10"/>
    <mergeCell ref="A4:H4"/>
    <mergeCell ref="A5:H5"/>
    <mergeCell ref="A15:H15"/>
    <mergeCell ref="A16:H16"/>
    <mergeCell ref="A9:H9"/>
    <mergeCell ref="A12:H12"/>
    <mergeCell ref="A13:H13"/>
    <mergeCell ref="A14:H14"/>
    <mergeCell ref="A17:H17"/>
    <mergeCell ref="L31:M31"/>
    <mergeCell ref="A27:H27"/>
    <mergeCell ref="A28:H28"/>
    <mergeCell ref="A30:H30"/>
    <mergeCell ref="A29:H29"/>
    <mergeCell ref="A21:H21"/>
    <mergeCell ref="A24:H24"/>
    <mergeCell ref="A31:H31"/>
    <mergeCell ref="A26:H26"/>
    <mergeCell ref="A20:H20"/>
    <mergeCell ref="A18:H18"/>
    <mergeCell ref="A19:H19"/>
    <mergeCell ref="A23:H23"/>
    <mergeCell ref="A22:H22"/>
    <mergeCell ref="A25:H25"/>
  </mergeCells>
  <phoneticPr fontId="10" type="noConversion"/>
  <dataValidations count="1">
    <dataValidation type="decimal" allowBlank="1" showInputMessage="1" showErrorMessage="1" sqref="J6:J30" xr:uid="{00000000-0002-0000-0600-000000000000}">
      <formula1>-1000000000</formula1>
      <formula2>1000000000</formula2>
    </dataValidation>
  </dataValidations>
  <hyperlinks>
    <hyperlink ref="L31:M31" location="Inv.entrée!J63" tooltip="Cliquez sur le lien" display="Retour à Inv.entrée" xr:uid="{00000000-0004-0000-0600-000000000000}"/>
  </hyperlinks>
  <pageMargins left="0.78740157499999996" right="0.78740157499999996" top="0.984251969" bottom="0.984251969" header="0.4921259845" footer="0.4921259845"/>
  <pageSetup paperSize="9" scale="91"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1"/>
  <sheetViews>
    <sheetView showGridLines="0" showRowColHeaders="0" showZeros="0" zoomScaleNormal="100" workbookViewId="0">
      <selection activeCell="L31" sqref="L31:M31"/>
    </sheetView>
  </sheetViews>
  <sheetFormatPr baseColWidth="10" defaultColWidth="11.44140625" defaultRowHeight="13.8" x14ac:dyDescent="0.25"/>
  <cols>
    <col min="1" max="1" width="8.44140625" style="4" customWidth="1"/>
    <col min="2" max="2" width="7.88671875" style="4" customWidth="1"/>
    <col min="3" max="3" width="10.44140625" style="4" customWidth="1"/>
    <col min="4" max="4" width="6.44140625" style="4" customWidth="1"/>
    <col min="5" max="5" width="9.44140625" style="4" customWidth="1"/>
    <col min="6" max="6" width="8.44140625" style="4" customWidth="1"/>
    <col min="7" max="7" width="10.44140625" style="4" customWidth="1"/>
    <col min="8" max="8" width="12.5546875" style="4" customWidth="1"/>
    <col min="9" max="9" width="2.44140625" style="4" customWidth="1"/>
    <col min="10" max="10" width="17.5546875" style="4" customWidth="1"/>
    <col min="11" max="11" width="7.5546875" style="47" customWidth="1"/>
    <col min="12" max="16384" width="11.44140625" style="47"/>
  </cols>
  <sheetData>
    <row r="1" spans="1:11" x14ac:dyDescent="0.25">
      <c r="J1" s="9" t="s">
        <v>49</v>
      </c>
    </row>
    <row r="2" spans="1:11" x14ac:dyDescent="0.25">
      <c r="A2" s="143" t="str">
        <f>CONCATENATE("Personne sous ",Inv.entrée!G6," :")</f>
        <v>Personne sous tutelle / curatelle* :</v>
      </c>
      <c r="B2" s="143"/>
      <c r="C2" s="143"/>
      <c r="D2" s="143"/>
      <c r="E2" s="143"/>
      <c r="F2" s="143">
        <f>Inv.entrée!F10</f>
        <v>0</v>
      </c>
      <c r="G2" s="143"/>
      <c r="H2" s="143"/>
      <c r="J2" s="22">
        <f>Inv.entrée!J22</f>
        <v>0</v>
      </c>
    </row>
    <row r="3" spans="1:11" ht="14.4" thickBot="1" x14ac:dyDescent="0.3">
      <c r="A3" s="174"/>
      <c r="B3" s="174"/>
      <c r="C3" s="174"/>
      <c r="D3" s="174"/>
      <c r="E3" s="174"/>
      <c r="F3" s="174"/>
      <c r="G3" s="174"/>
      <c r="H3" s="174"/>
    </row>
    <row r="4" spans="1:11" ht="15" customHeight="1" thickBot="1" x14ac:dyDescent="0.3">
      <c r="A4" s="372" t="s">
        <v>11</v>
      </c>
      <c r="B4" s="373"/>
      <c r="C4" s="373"/>
      <c r="D4" s="373"/>
      <c r="E4" s="373"/>
      <c r="F4" s="373"/>
      <c r="G4" s="373"/>
      <c r="H4" s="374"/>
      <c r="I4" s="16"/>
      <c r="J4" s="102" t="s">
        <v>15</v>
      </c>
    </row>
    <row r="5" spans="1:11" ht="15" customHeight="1" thickBot="1" x14ac:dyDescent="0.3">
      <c r="A5" s="400" t="s">
        <v>50</v>
      </c>
      <c r="B5" s="401"/>
      <c r="C5" s="401"/>
      <c r="D5" s="401"/>
      <c r="E5" s="401"/>
      <c r="F5" s="401"/>
      <c r="G5" s="401"/>
      <c r="H5" s="401"/>
      <c r="J5" s="142"/>
      <c r="K5" s="113"/>
    </row>
    <row r="6" spans="1:11" ht="15" customHeight="1" x14ac:dyDescent="0.25">
      <c r="A6" s="304"/>
      <c r="B6" s="305"/>
      <c r="C6" s="305"/>
      <c r="D6" s="306"/>
      <c r="E6" s="306"/>
      <c r="F6" s="306"/>
      <c r="G6" s="306"/>
      <c r="H6" s="307"/>
      <c r="J6" s="106"/>
    </row>
    <row r="7" spans="1:11" ht="15" customHeight="1" x14ac:dyDescent="0.25">
      <c r="A7" s="300"/>
      <c r="B7" s="189"/>
      <c r="C7" s="189"/>
      <c r="D7" s="189"/>
      <c r="E7" s="189"/>
      <c r="F7" s="189"/>
      <c r="G7" s="189"/>
      <c r="H7" s="301"/>
      <c r="J7" s="104"/>
    </row>
    <row r="8" spans="1:11" ht="15" customHeight="1" x14ac:dyDescent="0.25">
      <c r="A8" s="300"/>
      <c r="B8" s="189"/>
      <c r="C8" s="189"/>
      <c r="D8" s="189"/>
      <c r="E8" s="189"/>
      <c r="F8" s="189"/>
      <c r="G8" s="189"/>
      <c r="H8" s="301"/>
      <c r="J8" s="104"/>
    </row>
    <row r="9" spans="1:11" ht="15" customHeight="1" x14ac:dyDescent="0.25">
      <c r="A9" s="300"/>
      <c r="B9" s="156"/>
      <c r="C9" s="156"/>
      <c r="D9" s="156"/>
      <c r="E9" s="156"/>
      <c r="F9" s="156"/>
      <c r="G9" s="156"/>
      <c r="H9" s="303"/>
      <c r="J9" s="118"/>
    </row>
    <row r="10" spans="1:11" ht="15" customHeight="1" x14ac:dyDescent="0.25">
      <c r="A10" s="302"/>
      <c r="B10" s="209"/>
      <c r="C10" s="209"/>
      <c r="D10" s="189"/>
      <c r="E10" s="189"/>
      <c r="F10" s="189"/>
      <c r="G10" s="189"/>
      <c r="H10" s="301"/>
      <c r="J10" s="104"/>
    </row>
    <row r="11" spans="1:11" ht="15" customHeight="1" x14ac:dyDescent="0.25">
      <c r="A11" s="300"/>
      <c r="B11" s="189"/>
      <c r="C11" s="189"/>
      <c r="D11" s="189"/>
      <c r="E11" s="189"/>
      <c r="F11" s="189"/>
      <c r="G11" s="189"/>
      <c r="H11" s="301"/>
      <c r="J11" s="104"/>
    </row>
    <row r="12" spans="1:11" ht="15" customHeight="1" x14ac:dyDescent="0.25">
      <c r="A12" s="300"/>
      <c r="B12" s="189"/>
      <c r="C12" s="189"/>
      <c r="D12" s="189"/>
      <c r="E12" s="189"/>
      <c r="F12" s="189"/>
      <c r="G12" s="189"/>
      <c r="H12" s="301"/>
      <c r="J12" s="104"/>
    </row>
    <row r="13" spans="1:11" ht="15" customHeight="1" x14ac:dyDescent="0.25">
      <c r="A13" s="300"/>
      <c r="B13" s="156"/>
      <c r="C13" s="156"/>
      <c r="D13" s="156"/>
      <c r="E13" s="156"/>
      <c r="F13" s="156"/>
      <c r="G13" s="156"/>
      <c r="H13" s="303"/>
      <c r="J13" s="118"/>
    </row>
    <row r="14" spans="1:11" ht="15" customHeight="1" x14ac:dyDescent="0.25">
      <c r="A14" s="302"/>
      <c r="B14" s="209"/>
      <c r="C14" s="209"/>
      <c r="D14" s="189"/>
      <c r="E14" s="189"/>
      <c r="F14" s="189"/>
      <c r="G14" s="189"/>
      <c r="H14" s="301"/>
      <c r="J14" s="104"/>
    </row>
    <row r="15" spans="1:11" ht="15" customHeight="1" x14ac:dyDescent="0.25">
      <c r="A15" s="300"/>
      <c r="B15" s="189"/>
      <c r="C15" s="189"/>
      <c r="D15" s="189"/>
      <c r="E15" s="189"/>
      <c r="F15" s="189"/>
      <c r="G15" s="189"/>
      <c r="H15" s="301"/>
      <c r="J15" s="104"/>
    </row>
    <row r="16" spans="1:11" ht="15" customHeight="1" x14ac:dyDescent="0.25">
      <c r="A16" s="300"/>
      <c r="B16" s="189"/>
      <c r="C16" s="189"/>
      <c r="D16" s="189"/>
      <c r="E16" s="189"/>
      <c r="F16" s="189"/>
      <c r="G16" s="189"/>
      <c r="H16" s="301"/>
      <c r="J16" s="104"/>
    </row>
    <row r="17" spans="1:13" ht="15" customHeight="1" x14ac:dyDescent="0.25">
      <c r="A17" s="300"/>
      <c r="B17" s="156"/>
      <c r="C17" s="156"/>
      <c r="D17" s="156"/>
      <c r="E17" s="156"/>
      <c r="F17" s="156"/>
      <c r="G17" s="156"/>
      <c r="H17" s="303"/>
      <c r="J17" s="118"/>
    </row>
    <row r="18" spans="1:13" ht="15" customHeight="1" x14ac:dyDescent="0.25">
      <c r="A18" s="302"/>
      <c r="B18" s="209"/>
      <c r="C18" s="209"/>
      <c r="D18" s="189"/>
      <c r="E18" s="189"/>
      <c r="F18" s="189"/>
      <c r="G18" s="189"/>
      <c r="H18" s="301"/>
      <c r="J18" s="104"/>
    </row>
    <row r="19" spans="1:13" ht="15" customHeight="1" x14ac:dyDescent="0.25">
      <c r="A19" s="300"/>
      <c r="B19" s="189"/>
      <c r="C19" s="189"/>
      <c r="D19" s="189"/>
      <c r="E19" s="189"/>
      <c r="F19" s="189"/>
      <c r="G19" s="189"/>
      <c r="H19" s="301"/>
      <c r="J19" s="104"/>
    </row>
    <row r="20" spans="1:13" ht="15" customHeight="1" x14ac:dyDescent="0.25">
      <c r="A20" s="300"/>
      <c r="B20" s="189"/>
      <c r="C20" s="189"/>
      <c r="D20" s="189"/>
      <c r="E20" s="189"/>
      <c r="F20" s="189"/>
      <c r="G20" s="189"/>
      <c r="H20" s="301"/>
      <c r="J20" s="104"/>
    </row>
    <row r="21" spans="1:13" ht="15" customHeight="1" x14ac:dyDescent="0.25">
      <c r="A21" s="302"/>
      <c r="B21" s="209"/>
      <c r="C21" s="209"/>
      <c r="D21" s="189"/>
      <c r="E21" s="189"/>
      <c r="F21" s="189"/>
      <c r="G21" s="189"/>
      <c r="H21" s="301"/>
      <c r="J21" s="104"/>
    </row>
    <row r="22" spans="1:13" ht="15" customHeight="1" x14ac:dyDescent="0.25">
      <c r="A22" s="300"/>
      <c r="B22" s="189"/>
      <c r="C22" s="189"/>
      <c r="D22" s="189"/>
      <c r="E22" s="189"/>
      <c r="F22" s="189"/>
      <c r="G22" s="189"/>
      <c r="H22" s="301"/>
      <c r="J22" s="104"/>
    </row>
    <row r="23" spans="1:13" ht="15" customHeight="1" x14ac:dyDescent="0.25">
      <c r="A23" s="300"/>
      <c r="B23" s="189"/>
      <c r="C23" s="189"/>
      <c r="D23" s="189"/>
      <c r="E23" s="189"/>
      <c r="F23" s="189"/>
      <c r="G23" s="189"/>
      <c r="H23" s="301"/>
      <c r="J23" s="104"/>
    </row>
    <row r="24" spans="1:13" ht="15" customHeight="1" x14ac:dyDescent="0.25">
      <c r="A24" s="300"/>
      <c r="B24" s="156"/>
      <c r="C24" s="156"/>
      <c r="D24" s="156"/>
      <c r="E24" s="156"/>
      <c r="F24" s="156"/>
      <c r="G24" s="156"/>
      <c r="H24" s="303"/>
      <c r="J24" s="118"/>
    </row>
    <row r="25" spans="1:13" ht="15" customHeight="1" x14ac:dyDescent="0.25">
      <c r="A25" s="302"/>
      <c r="B25" s="209"/>
      <c r="C25" s="209"/>
      <c r="D25" s="189"/>
      <c r="E25" s="189"/>
      <c r="F25" s="189"/>
      <c r="G25" s="189"/>
      <c r="H25" s="301"/>
      <c r="J25" s="104"/>
    </row>
    <row r="26" spans="1:13" ht="15" customHeight="1" x14ac:dyDescent="0.25">
      <c r="A26" s="300"/>
      <c r="B26" s="189"/>
      <c r="C26" s="189"/>
      <c r="D26" s="189"/>
      <c r="E26" s="189"/>
      <c r="F26" s="189"/>
      <c r="G26" s="189"/>
      <c r="H26" s="301"/>
      <c r="J26" s="104"/>
    </row>
    <row r="27" spans="1:13" ht="15" customHeight="1" x14ac:dyDescent="0.25">
      <c r="A27" s="300"/>
      <c r="B27" s="189"/>
      <c r="C27" s="189"/>
      <c r="D27" s="189"/>
      <c r="E27" s="189"/>
      <c r="F27" s="189"/>
      <c r="G27" s="189"/>
      <c r="H27" s="301"/>
      <c r="J27" s="104"/>
    </row>
    <row r="28" spans="1:13" ht="15" customHeight="1" x14ac:dyDescent="0.25">
      <c r="A28" s="300"/>
      <c r="B28" s="156"/>
      <c r="C28" s="156"/>
      <c r="D28" s="156"/>
      <c r="E28" s="156"/>
      <c r="F28" s="156"/>
      <c r="G28" s="156"/>
      <c r="H28" s="303"/>
      <c r="J28" s="118"/>
    </row>
    <row r="29" spans="1:13" ht="15" customHeight="1" x14ac:dyDescent="0.25">
      <c r="A29" s="302"/>
      <c r="B29" s="209"/>
      <c r="C29" s="209"/>
      <c r="D29" s="189"/>
      <c r="E29" s="189"/>
      <c r="F29" s="189"/>
      <c r="G29" s="189"/>
      <c r="H29" s="301"/>
      <c r="J29" s="104"/>
    </row>
    <row r="30" spans="1:13" ht="15" customHeight="1" thickBot="1" x14ac:dyDescent="0.3">
      <c r="A30" s="392"/>
      <c r="B30" s="393"/>
      <c r="C30" s="393"/>
      <c r="D30" s="394"/>
      <c r="E30" s="394"/>
      <c r="F30" s="394"/>
      <c r="G30" s="394"/>
      <c r="H30" s="395"/>
      <c r="J30" s="107"/>
    </row>
    <row r="31" spans="1:13" ht="15" customHeight="1" thickBot="1" x14ac:dyDescent="0.3">
      <c r="A31" s="325" t="s">
        <v>47</v>
      </c>
      <c r="B31" s="326"/>
      <c r="C31" s="326"/>
      <c r="D31" s="326"/>
      <c r="E31" s="326"/>
      <c r="F31" s="326"/>
      <c r="G31" s="326"/>
      <c r="H31" s="327"/>
      <c r="J31" s="103">
        <f>SUM(J6:J30)</f>
        <v>0</v>
      </c>
      <c r="L31" s="311" t="s">
        <v>58</v>
      </c>
      <c r="M31" s="311"/>
    </row>
  </sheetData>
  <sheetProtection algorithmName="SHA-512" hashValue="d6KQ9fRYNgSLLwTbRYStCun0Vx0g31DPAfL18Vw4WegzKDYfiZUh9NZQy1aFfLqtC1wFreIc3ma1XaaaCbX4sw==" saltValue="0vKXJr4mguoPvpAXHObQ5A==" spinCount="100000" sheet="1" objects="1" scenarios="1" selectLockedCells="1"/>
  <mergeCells count="30">
    <mergeCell ref="A18:H18"/>
    <mergeCell ref="A11:H11"/>
    <mergeCell ref="A12:H12"/>
    <mergeCell ref="A13:H13"/>
    <mergeCell ref="A3:H3"/>
    <mergeCell ref="A6:H6"/>
    <mergeCell ref="A7:H7"/>
    <mergeCell ref="A8:H8"/>
    <mergeCell ref="A5:H5"/>
    <mergeCell ref="A9:H9"/>
    <mergeCell ref="A14:H14"/>
    <mergeCell ref="A10:H10"/>
    <mergeCell ref="A17:H17"/>
    <mergeCell ref="A4:H4"/>
    <mergeCell ref="L31:M31"/>
    <mergeCell ref="A15:H15"/>
    <mergeCell ref="A16:H16"/>
    <mergeCell ref="A19:H19"/>
    <mergeCell ref="A20:H20"/>
    <mergeCell ref="A30:H30"/>
    <mergeCell ref="A23:H23"/>
    <mergeCell ref="A24:H24"/>
    <mergeCell ref="A29:H29"/>
    <mergeCell ref="A27:H27"/>
    <mergeCell ref="A31:H31"/>
    <mergeCell ref="A28:H28"/>
    <mergeCell ref="A25:H25"/>
    <mergeCell ref="A26:H26"/>
    <mergeCell ref="A22:H22"/>
    <mergeCell ref="A21:H21"/>
  </mergeCells>
  <phoneticPr fontId="10" type="noConversion"/>
  <dataValidations count="1">
    <dataValidation type="decimal" allowBlank="1" showInputMessage="1" showErrorMessage="1" sqref="J6:J30" xr:uid="{00000000-0002-0000-0700-000000000000}">
      <formula1>-1000000000</formula1>
      <formula2>1000000000</formula2>
    </dataValidation>
  </dataValidations>
  <hyperlinks>
    <hyperlink ref="L31:M31" location="Inv.entrée!J68" tooltip="Cliquez sur le lien" display="Retour à Inv.entrée" xr:uid="{00000000-0004-0000-0700-000000000000}"/>
  </hyperlinks>
  <pageMargins left="0.78740157499999996" right="0.78740157499999996" top="0.984251969" bottom="0.984251969" header="0.4921259845" footer="0.4921259845"/>
  <pageSetup paperSize="9" scale="91"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1"/>
  <sheetViews>
    <sheetView showGridLines="0" showRowColHeaders="0" showZeros="0" zoomScaleNormal="100" workbookViewId="0">
      <selection activeCell="L31" sqref="L31:M31"/>
    </sheetView>
  </sheetViews>
  <sheetFormatPr baseColWidth="10" defaultColWidth="11.44140625" defaultRowHeight="13.8" x14ac:dyDescent="0.25"/>
  <cols>
    <col min="1" max="1" width="8.44140625" style="4" customWidth="1"/>
    <col min="2" max="2" width="7.88671875" style="4" customWidth="1"/>
    <col min="3" max="3" width="10.44140625" style="4" customWidth="1"/>
    <col min="4" max="4" width="6.44140625" style="4" customWidth="1"/>
    <col min="5" max="5" width="9.44140625" style="4" customWidth="1"/>
    <col min="6" max="6" width="8.44140625" style="4" customWidth="1"/>
    <col min="7" max="7" width="10.44140625" style="4" customWidth="1"/>
    <col min="8" max="8" width="12.5546875" style="4" customWidth="1"/>
    <col min="9" max="9" width="2.44140625" style="4" customWidth="1"/>
    <col min="10" max="10" width="17.5546875" style="4" customWidth="1"/>
    <col min="11" max="11" width="6.44140625" style="47" customWidth="1"/>
    <col min="12" max="16384" width="11.44140625" style="47"/>
  </cols>
  <sheetData>
    <row r="1" spans="1:10" x14ac:dyDescent="0.25">
      <c r="J1" s="9" t="s">
        <v>49</v>
      </c>
    </row>
    <row r="2" spans="1:10" x14ac:dyDescent="0.25">
      <c r="A2" s="143" t="str">
        <f>CONCATENATE("Personne sous ",Inv.entrée!G6," :")</f>
        <v>Personne sous tutelle / curatelle* :</v>
      </c>
      <c r="B2" s="143"/>
      <c r="C2" s="143"/>
      <c r="D2" s="143"/>
      <c r="E2" s="143"/>
      <c r="F2" s="143">
        <f>Inv.entrée!F10</f>
        <v>0</v>
      </c>
      <c r="G2" s="143"/>
      <c r="H2" s="143"/>
      <c r="J2" s="22">
        <f>Inv.entrée!J22</f>
        <v>0</v>
      </c>
    </row>
    <row r="3" spans="1:10" ht="14.4" thickBot="1" x14ac:dyDescent="0.3">
      <c r="A3" s="174"/>
      <c r="B3" s="174"/>
      <c r="C3" s="174"/>
      <c r="D3" s="174"/>
      <c r="E3" s="174"/>
      <c r="F3" s="174"/>
      <c r="G3" s="174"/>
      <c r="H3" s="174"/>
    </row>
    <row r="4" spans="1:10" ht="15" customHeight="1" thickBot="1" x14ac:dyDescent="0.3">
      <c r="A4" s="372" t="s">
        <v>11</v>
      </c>
      <c r="B4" s="373"/>
      <c r="C4" s="373"/>
      <c r="D4" s="373"/>
      <c r="E4" s="373"/>
      <c r="F4" s="373"/>
      <c r="G4" s="373"/>
      <c r="H4" s="374"/>
      <c r="I4" s="16"/>
      <c r="J4" s="102" t="s">
        <v>15</v>
      </c>
    </row>
    <row r="5" spans="1:10" ht="15" customHeight="1" thickBot="1" x14ac:dyDescent="0.3">
      <c r="A5" s="298" t="s">
        <v>24</v>
      </c>
      <c r="B5" s="299"/>
      <c r="C5" s="299"/>
      <c r="D5" s="299"/>
      <c r="E5" s="299"/>
      <c r="F5" s="299"/>
      <c r="G5" s="299"/>
      <c r="H5" s="299"/>
      <c r="I5" s="10"/>
      <c r="J5" s="138"/>
    </row>
    <row r="6" spans="1:10" ht="15" customHeight="1" thickBot="1" x14ac:dyDescent="0.3">
      <c r="A6" s="341" t="s">
        <v>12</v>
      </c>
      <c r="B6" s="342"/>
      <c r="C6" s="343"/>
      <c r="D6" s="334" t="s">
        <v>82</v>
      </c>
      <c r="E6" s="343"/>
      <c r="F6" s="334" t="s">
        <v>13</v>
      </c>
      <c r="G6" s="335"/>
      <c r="H6" s="336"/>
      <c r="I6" s="100"/>
      <c r="J6" s="78"/>
    </row>
    <row r="7" spans="1:10" ht="15" customHeight="1" x14ac:dyDescent="0.25">
      <c r="A7" s="409"/>
      <c r="B7" s="383"/>
      <c r="C7" s="383"/>
      <c r="D7" s="410"/>
      <c r="E7" s="383"/>
      <c r="F7" s="411"/>
      <c r="G7" s="411"/>
      <c r="H7" s="412"/>
      <c r="J7" s="106"/>
    </row>
    <row r="8" spans="1:10" ht="15" customHeight="1" x14ac:dyDescent="0.25">
      <c r="A8" s="377"/>
      <c r="B8" s="347"/>
      <c r="C8" s="347"/>
      <c r="D8" s="408"/>
      <c r="E8" s="347"/>
      <c r="F8" s="406"/>
      <c r="G8" s="406"/>
      <c r="H8" s="407"/>
      <c r="J8" s="104"/>
    </row>
    <row r="9" spans="1:10" ht="15" customHeight="1" x14ac:dyDescent="0.25">
      <c r="A9" s="377"/>
      <c r="B9" s="347"/>
      <c r="C9" s="347"/>
      <c r="D9" s="408"/>
      <c r="E9" s="347"/>
      <c r="F9" s="406"/>
      <c r="G9" s="406"/>
      <c r="H9" s="407"/>
      <c r="J9" s="104"/>
    </row>
    <row r="10" spans="1:10" ht="15" customHeight="1" x14ac:dyDescent="0.25">
      <c r="A10" s="377"/>
      <c r="B10" s="347"/>
      <c r="C10" s="347"/>
      <c r="D10" s="408"/>
      <c r="E10" s="347"/>
      <c r="F10" s="406"/>
      <c r="G10" s="406"/>
      <c r="H10" s="407"/>
      <c r="J10" s="104"/>
    </row>
    <row r="11" spans="1:10" ht="15" customHeight="1" x14ac:dyDescent="0.25">
      <c r="A11" s="377"/>
      <c r="B11" s="347"/>
      <c r="C11" s="347"/>
      <c r="D11" s="408"/>
      <c r="E11" s="347"/>
      <c r="F11" s="406"/>
      <c r="G11" s="406"/>
      <c r="H11" s="407"/>
      <c r="J11" s="104"/>
    </row>
    <row r="12" spans="1:10" ht="15" customHeight="1" x14ac:dyDescent="0.25">
      <c r="A12" s="377"/>
      <c r="B12" s="347"/>
      <c r="C12" s="347"/>
      <c r="D12" s="408"/>
      <c r="E12" s="347"/>
      <c r="F12" s="406"/>
      <c r="G12" s="406"/>
      <c r="H12" s="407"/>
      <c r="J12" s="104"/>
    </row>
    <row r="13" spans="1:10" ht="15" customHeight="1" x14ac:dyDescent="0.25">
      <c r="A13" s="377"/>
      <c r="B13" s="347"/>
      <c r="C13" s="347"/>
      <c r="D13" s="408"/>
      <c r="E13" s="347"/>
      <c r="F13" s="406"/>
      <c r="G13" s="406"/>
      <c r="H13" s="407"/>
      <c r="J13" s="104"/>
    </row>
    <row r="14" spans="1:10" ht="15" customHeight="1" x14ac:dyDescent="0.25">
      <c r="A14" s="377"/>
      <c r="B14" s="347"/>
      <c r="C14" s="347"/>
      <c r="D14" s="408"/>
      <c r="E14" s="347"/>
      <c r="F14" s="406"/>
      <c r="G14" s="406"/>
      <c r="H14" s="407"/>
      <c r="J14" s="104"/>
    </row>
    <row r="15" spans="1:10" ht="15" customHeight="1" x14ac:dyDescent="0.25">
      <c r="A15" s="377"/>
      <c r="B15" s="347"/>
      <c r="C15" s="347"/>
      <c r="D15" s="408"/>
      <c r="E15" s="347"/>
      <c r="F15" s="406"/>
      <c r="G15" s="406"/>
      <c r="H15" s="407"/>
      <c r="J15" s="104"/>
    </row>
    <row r="16" spans="1:10" ht="15" customHeight="1" x14ac:dyDescent="0.25">
      <c r="A16" s="377"/>
      <c r="B16" s="347"/>
      <c r="C16" s="347"/>
      <c r="D16" s="408"/>
      <c r="E16" s="347"/>
      <c r="F16" s="406"/>
      <c r="G16" s="406"/>
      <c r="H16" s="407"/>
      <c r="J16" s="104"/>
    </row>
    <row r="17" spans="1:13" ht="15" customHeight="1" x14ac:dyDescent="0.25">
      <c r="A17" s="377"/>
      <c r="B17" s="347"/>
      <c r="C17" s="347"/>
      <c r="D17" s="408"/>
      <c r="E17" s="347"/>
      <c r="F17" s="406"/>
      <c r="G17" s="406"/>
      <c r="H17" s="407"/>
      <c r="J17" s="104"/>
    </row>
    <row r="18" spans="1:13" ht="15" customHeight="1" x14ac:dyDescent="0.25">
      <c r="A18" s="377"/>
      <c r="B18" s="347"/>
      <c r="C18" s="347"/>
      <c r="D18" s="408"/>
      <c r="E18" s="347"/>
      <c r="F18" s="406"/>
      <c r="G18" s="406"/>
      <c r="H18" s="407"/>
      <c r="J18" s="104"/>
    </row>
    <row r="19" spans="1:13" ht="15" customHeight="1" x14ac:dyDescent="0.25">
      <c r="A19" s="377"/>
      <c r="B19" s="347"/>
      <c r="C19" s="347"/>
      <c r="D19" s="408"/>
      <c r="E19" s="347"/>
      <c r="F19" s="406"/>
      <c r="G19" s="406"/>
      <c r="H19" s="407"/>
      <c r="J19" s="104"/>
    </row>
    <row r="20" spans="1:13" ht="15" customHeight="1" x14ac:dyDescent="0.25">
      <c r="A20" s="377"/>
      <c r="B20" s="347"/>
      <c r="C20" s="347"/>
      <c r="D20" s="408"/>
      <c r="E20" s="347"/>
      <c r="F20" s="406"/>
      <c r="G20" s="406"/>
      <c r="H20" s="407"/>
      <c r="J20" s="104"/>
    </row>
    <row r="21" spans="1:13" ht="15" customHeight="1" x14ac:dyDescent="0.25">
      <c r="A21" s="377"/>
      <c r="B21" s="347"/>
      <c r="C21" s="347"/>
      <c r="D21" s="408"/>
      <c r="E21" s="347"/>
      <c r="F21" s="406"/>
      <c r="G21" s="406"/>
      <c r="H21" s="407"/>
      <c r="J21" s="104"/>
    </row>
    <row r="22" spans="1:13" ht="15" customHeight="1" x14ac:dyDescent="0.25">
      <c r="A22" s="377"/>
      <c r="B22" s="347"/>
      <c r="C22" s="347"/>
      <c r="D22" s="408"/>
      <c r="E22" s="347"/>
      <c r="F22" s="406"/>
      <c r="G22" s="406"/>
      <c r="H22" s="407"/>
      <c r="J22" s="104"/>
    </row>
    <row r="23" spans="1:13" ht="15" customHeight="1" x14ac:dyDescent="0.25">
      <c r="A23" s="377"/>
      <c r="B23" s="347"/>
      <c r="C23" s="347"/>
      <c r="D23" s="408"/>
      <c r="E23" s="347"/>
      <c r="F23" s="406"/>
      <c r="G23" s="406"/>
      <c r="H23" s="407"/>
      <c r="J23" s="104"/>
    </row>
    <row r="24" spans="1:13" ht="15" customHeight="1" x14ac:dyDescent="0.25">
      <c r="A24" s="377"/>
      <c r="B24" s="347"/>
      <c r="C24" s="347"/>
      <c r="D24" s="408"/>
      <c r="E24" s="347"/>
      <c r="F24" s="406"/>
      <c r="G24" s="406"/>
      <c r="H24" s="407"/>
      <c r="J24" s="104"/>
    </row>
    <row r="25" spans="1:13" ht="15" customHeight="1" x14ac:dyDescent="0.25">
      <c r="A25" s="377"/>
      <c r="B25" s="347"/>
      <c r="C25" s="347"/>
      <c r="D25" s="408"/>
      <c r="E25" s="347"/>
      <c r="F25" s="406"/>
      <c r="G25" s="406"/>
      <c r="H25" s="407"/>
      <c r="J25" s="104"/>
    </row>
    <row r="26" spans="1:13" ht="15" customHeight="1" x14ac:dyDescent="0.25">
      <c r="A26" s="377"/>
      <c r="B26" s="347"/>
      <c r="C26" s="347"/>
      <c r="D26" s="408"/>
      <c r="E26" s="347"/>
      <c r="F26" s="406"/>
      <c r="G26" s="406"/>
      <c r="H26" s="407"/>
      <c r="J26" s="104"/>
    </row>
    <row r="27" spans="1:13" ht="15" customHeight="1" x14ac:dyDescent="0.25">
      <c r="A27" s="377"/>
      <c r="B27" s="347"/>
      <c r="C27" s="347"/>
      <c r="D27" s="408"/>
      <c r="E27" s="347"/>
      <c r="F27" s="406"/>
      <c r="G27" s="406"/>
      <c r="H27" s="407"/>
      <c r="J27" s="104"/>
    </row>
    <row r="28" spans="1:13" ht="15" customHeight="1" x14ac:dyDescent="0.25">
      <c r="A28" s="377"/>
      <c r="B28" s="347"/>
      <c r="C28" s="347"/>
      <c r="D28" s="408"/>
      <c r="E28" s="347"/>
      <c r="F28" s="406"/>
      <c r="G28" s="406"/>
      <c r="H28" s="407"/>
      <c r="J28" s="104"/>
    </row>
    <row r="29" spans="1:13" ht="15" customHeight="1" x14ac:dyDescent="0.25">
      <c r="A29" s="402"/>
      <c r="B29" s="369"/>
      <c r="C29" s="369"/>
      <c r="D29" s="403"/>
      <c r="E29" s="369"/>
      <c r="F29" s="404"/>
      <c r="G29" s="404"/>
      <c r="H29" s="405"/>
      <c r="J29" s="104"/>
    </row>
    <row r="30" spans="1:13" ht="15" customHeight="1" thickBot="1" x14ac:dyDescent="0.3">
      <c r="A30" s="378"/>
      <c r="B30" s="379"/>
      <c r="C30" s="379"/>
      <c r="D30" s="413"/>
      <c r="E30" s="379"/>
      <c r="F30" s="414"/>
      <c r="G30" s="414"/>
      <c r="H30" s="415"/>
      <c r="J30" s="107"/>
    </row>
    <row r="31" spans="1:13" ht="15" customHeight="1" thickBot="1" x14ac:dyDescent="0.3">
      <c r="A31" s="325" t="s">
        <v>47</v>
      </c>
      <c r="B31" s="326"/>
      <c r="C31" s="326"/>
      <c r="D31" s="326"/>
      <c r="E31" s="326"/>
      <c r="F31" s="326"/>
      <c r="G31" s="326"/>
      <c r="H31" s="327"/>
      <c r="J31" s="103">
        <f>SUM(J7:J30)</f>
        <v>0</v>
      </c>
      <c r="L31" s="311" t="s">
        <v>58</v>
      </c>
      <c r="M31" s="311"/>
    </row>
  </sheetData>
  <sheetProtection algorithmName="SHA-512" hashValue="UHSmhDzilyz/uunTLd5EOVUgvoGlykOfeB7BSHU9B5f0Vls6rTWGhLM/2advgyUUt/O/re8MOHPS2lBdKCqrvw==" saltValue="zC214k8c809YSsVlsZdJZg==" spinCount="100000" sheet="1" objects="1" scenarios="1" selectLockedCells="1"/>
  <mergeCells count="80">
    <mergeCell ref="A31:H31"/>
    <mergeCell ref="A30:C30"/>
    <mergeCell ref="D30:E30"/>
    <mergeCell ref="F30:H30"/>
    <mergeCell ref="A10:C10"/>
    <mergeCell ref="D10:E10"/>
    <mergeCell ref="F10:H10"/>
    <mergeCell ref="A11:C11"/>
    <mergeCell ref="D20:E20"/>
    <mergeCell ref="F20:H20"/>
    <mergeCell ref="A16:C16"/>
    <mergeCell ref="D16:E16"/>
    <mergeCell ref="A13:C13"/>
    <mergeCell ref="D13:E13"/>
    <mergeCell ref="A22:C22"/>
    <mergeCell ref="D11:E11"/>
    <mergeCell ref="A6:C6"/>
    <mergeCell ref="D6:E6"/>
    <mergeCell ref="A4:H4"/>
    <mergeCell ref="F6:H6"/>
    <mergeCell ref="A5:H5"/>
    <mergeCell ref="F11:H11"/>
    <mergeCell ref="A12:C12"/>
    <mergeCell ref="D12:E12"/>
    <mergeCell ref="F12:H12"/>
    <mergeCell ref="A9:C9"/>
    <mergeCell ref="D9:E9"/>
    <mergeCell ref="F9:H9"/>
    <mergeCell ref="A7:C7"/>
    <mergeCell ref="D7:E7"/>
    <mergeCell ref="F7:H7"/>
    <mergeCell ref="A8:C8"/>
    <mergeCell ref="D8:E8"/>
    <mergeCell ref="F8:H8"/>
    <mergeCell ref="D14:E14"/>
    <mergeCell ref="F13:H13"/>
    <mergeCell ref="A14:C14"/>
    <mergeCell ref="D17:E17"/>
    <mergeCell ref="D21:E21"/>
    <mergeCell ref="F16:H16"/>
    <mergeCell ref="A17:C17"/>
    <mergeCell ref="D15:E15"/>
    <mergeCell ref="F15:H15"/>
    <mergeCell ref="F21:H21"/>
    <mergeCell ref="F17:H17"/>
    <mergeCell ref="F14:H14"/>
    <mergeCell ref="A15:C15"/>
    <mergeCell ref="A20:C20"/>
    <mergeCell ref="A27:C27"/>
    <mergeCell ref="D27:E27"/>
    <mergeCell ref="F18:H18"/>
    <mergeCell ref="A19:C19"/>
    <mergeCell ref="D19:E19"/>
    <mergeCell ref="F19:H19"/>
    <mergeCell ref="A21:C21"/>
    <mergeCell ref="F24:H24"/>
    <mergeCell ref="A24:C24"/>
    <mergeCell ref="D24:E24"/>
    <mergeCell ref="A18:C18"/>
    <mergeCell ref="D18:E18"/>
    <mergeCell ref="D26:E26"/>
    <mergeCell ref="D22:E22"/>
    <mergeCell ref="F22:H22"/>
    <mergeCell ref="F23:H23"/>
    <mergeCell ref="A3:H3"/>
    <mergeCell ref="L31:M31"/>
    <mergeCell ref="A29:C29"/>
    <mergeCell ref="D29:E29"/>
    <mergeCell ref="F29:H29"/>
    <mergeCell ref="F26:H26"/>
    <mergeCell ref="F27:H27"/>
    <mergeCell ref="A26:C26"/>
    <mergeCell ref="A23:C23"/>
    <mergeCell ref="D23:E23"/>
    <mergeCell ref="D25:E25"/>
    <mergeCell ref="F28:H28"/>
    <mergeCell ref="A28:C28"/>
    <mergeCell ref="D28:E28"/>
    <mergeCell ref="A25:C25"/>
    <mergeCell ref="F25:H25"/>
  </mergeCells>
  <phoneticPr fontId="10" type="noConversion"/>
  <dataValidations count="1">
    <dataValidation type="decimal" allowBlank="1" showInputMessage="1" showErrorMessage="1" sqref="J5:J30" xr:uid="{00000000-0002-0000-0800-000000000000}">
      <formula1>-1000000000</formula1>
      <formula2>1000000000</formula2>
    </dataValidation>
  </dataValidations>
  <hyperlinks>
    <hyperlink ref="L31:M31" location="Inv.entrée!J74" tooltip="Cliquez sur le lien" display="Retour à Inv.entrée" xr:uid="{00000000-0004-0000-0800-000000000000}"/>
  </hyperlinks>
  <pageMargins left="0.78740157499999996" right="0.78740157499999996" top="0.984251969" bottom="0.984251969" header="0.4921259845" footer="0.4921259845"/>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Inv.entrée</vt:lpstr>
      <vt:lpstr>Actifs immobilisés</vt:lpstr>
      <vt:lpstr>ACTIF BQS</vt:lpstr>
      <vt:lpstr>ACTIF TITRES</vt:lpstr>
      <vt:lpstr>ACTIF IMM</vt:lpstr>
      <vt:lpstr>PASSIF BQS</vt:lpstr>
      <vt:lpstr>PASSIF DETTES</vt:lpstr>
      <vt:lpstr>PASSIF POURS</vt:lpstr>
      <vt:lpstr>PASSIF HYP</vt:lpstr>
      <vt:lpstr>'ACTIF BQS'!Zone_d_impression</vt:lpstr>
      <vt:lpstr>'ACTIF IMM'!Zone_d_impression</vt:lpstr>
      <vt:lpstr>'ACTIF TITRES'!Zone_d_impression</vt:lpstr>
      <vt:lpstr>'Actifs immobilisés'!Zone_d_impression</vt:lpstr>
      <vt:lpstr>Inv.entrée!Zone_d_impression</vt:lpstr>
      <vt:lpstr>'PASSIF BQS'!Zone_d_impression</vt:lpstr>
      <vt:lpstr>'PASSIF DETTES'!Zone_d_impression</vt:lpstr>
      <vt:lpstr>'PASSIF HYP'!Zone_d_impression</vt:lpstr>
      <vt:lpstr>'PASSIF POURS'!Zone_d_impression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2020-12-09T07:50:24Z</dcterms:created>
  <dcterms:modified xsi:type="dcterms:W3CDTF">2024-03-28T09:00:32Z</dcterms:modified>
</cp:coreProperties>
</file>