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Projets\A2025\16_culture\INTERNET-seulement\"/>
    </mc:Choice>
  </mc:AlternateContent>
  <xr:revisionPtr revIDLastSave="0" documentId="13_ncr:1_{72AFAC62-15C9-494D-B860-F0AE9E90F3F4}" xr6:coauthVersionLast="47" xr6:coauthVersionMax="47" xr10:uidLastSave="{00000000-0000-0000-0000-000000000000}"/>
  <bookViews>
    <workbookView xWindow="2040" yWindow="930" windowWidth="13845" windowHeight="14460" tabRatio="805" xr2:uid="{00000000-000D-0000-FFFF-FFFF00000000}"/>
  </bookViews>
  <sheets>
    <sheet name="Serie" sheetId="4" r:id="rId1"/>
  </sheets>
  <definedNames>
    <definedName name="_DH01V01">Serie!$B$9:$B$17</definedName>
    <definedName name="_DH02V01">Serie!$C$9:$C$17</definedName>
    <definedName name="_DH03V01">Serie!$D$9:$D$17</definedName>
    <definedName name="_DH04V01">Serie!$E$9:$E$17</definedName>
    <definedName name="_DH05V01">Serie!$F$9:$F$17</definedName>
    <definedName name="_DH06V01">Serie!$B$25:$B$31</definedName>
    <definedName name="_H01">Serie!$B$7</definedName>
    <definedName name="_H02">Serie!$C$7</definedName>
    <definedName name="_H03">Serie!$D$7</definedName>
    <definedName name="_H04">Serie!$E$7</definedName>
    <definedName name="_H05">Serie!$F$7</definedName>
    <definedName name="_H06">Serie!#REF!</definedName>
    <definedName name="_N01">Serie!$A$26</definedName>
    <definedName name="_V01">Serie!$A$9:$A$17</definedName>
    <definedName name="_xlnm.Print_Titles" localSheetId="0">Serie!$A:$A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7" i="4" l="1"/>
  <c r="V17" i="4"/>
  <c r="U17" i="4" l="1"/>
  <c r="T17" i="4"/>
  <c r="S17" i="4"/>
  <c r="R17" i="4"/>
  <c r="O17" i="4"/>
  <c r="N17" i="4"/>
  <c r="M17" i="4"/>
  <c r="L17" i="4"/>
  <c r="K17" i="4"/>
  <c r="J17" i="4"/>
  <c r="I17" i="4"/>
  <c r="H17" i="4"/>
  <c r="G17" i="4"/>
  <c r="F17" i="4"/>
  <c r="E17" i="4"/>
  <c r="D17" i="4"/>
  <c r="C17" i="4"/>
  <c r="B17" i="4"/>
</calcChain>
</file>

<file path=xl/sharedStrings.xml><?xml version="1.0" encoding="utf-8"?>
<sst xmlns="http://schemas.openxmlformats.org/spreadsheetml/2006/main" count="36" uniqueCount="17">
  <si>
    <t>Papiliorama, Chiètres</t>
  </si>
  <si>
    <t>…</t>
  </si>
  <si>
    <t>Total</t>
  </si>
  <si>
    <t>Zoo</t>
  </si>
  <si>
    <t>Source: Zoos concernés</t>
  </si>
  <si>
    <t>...</t>
  </si>
  <si>
    <t>Zoo des Marécottes, Marécottes</t>
  </si>
  <si>
    <t>Juraparc, Vallorbe</t>
  </si>
  <si>
    <t xml:space="preserve">Fréquentation de quelques zoos, </t>
  </si>
  <si>
    <t>–</t>
  </si>
  <si>
    <t>(r)</t>
  </si>
  <si>
    <r>
      <t xml:space="preserve">Servion </t>
    </r>
    <r>
      <rPr>
        <sz val="8"/>
        <rFont val="Arial"/>
        <family val="2"/>
      </rPr>
      <t>(1)</t>
    </r>
  </si>
  <si>
    <r>
      <t xml:space="preserve">Vivarium, Lausanne </t>
    </r>
    <r>
      <rPr>
        <sz val="8"/>
        <rFont val="Arial"/>
        <family val="2"/>
      </rPr>
      <t>(2)</t>
    </r>
  </si>
  <si>
    <r>
      <t xml:space="preserve">Aquatis, Lausanne </t>
    </r>
    <r>
      <rPr>
        <sz val="8"/>
        <rFont val="Arial"/>
        <family val="2"/>
      </rPr>
      <t>(3)</t>
    </r>
  </si>
  <si>
    <r>
      <t xml:space="preserve">La Garenne, Le Vaud </t>
    </r>
    <r>
      <rPr>
        <sz val="8"/>
        <rFont val="Arial"/>
        <family val="2"/>
      </rPr>
      <t>(4)</t>
    </r>
  </si>
  <si>
    <t>1) Achat de billets au Zoo (soit pour la visite du Zoo uniquement ou pour le billet combiné Zoo et Tropiquarium).     2) Fermeture définitive le 7 décembre 2015. 3) Ouverture prévue automne 2017, Depuis 2018, y compris les écoles. 4) Ouverture du zoo le 19 mars 2016 après deux ans de travaux. Durant les trois premières semaines, pas moins de 25'000 visiteurs ont fréquenté le parc animalier.</t>
  </si>
  <si>
    <t>Suisse romande, 2003-2023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</si>
</sst>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 ##0"/>
    <numFmt numFmtId="166" formatCode="_ * #,##0_ ;_ * \-#,##0_ ;_ * &quot;-&quot;??_ ;_ @_ "/>
  </numFmts>
  <fonts count="8" x14ac:knownFonts="1">
    <font>
      <sz val="10"/>
      <name val="Arial"/>
    </font>
    <font>
      <sz val="10"/>
      <name val="Arial"/>
      <family val="2"/>
    </font>
    <font>
      <sz val="8"/>
      <name val="Arial"/>
      <family val="2"/>
    </font>
    <font>
      <b/>
      <sz val="10"/>
      <name val="Arial"/>
      <family val="2"/>
    </font>
    <font>
      <sz val="10"/>
      <name val="Arial"/>
      <family val="2"/>
    </font>
    <font>
      <i/>
      <sz val="10"/>
      <name val="Arial"/>
      <family val="2"/>
    </font>
    <font>
      <sz val="8"/>
      <name val="Arial"/>
      <family val="2"/>
    </font>
    <font>
      <i/>
      <sz val="8"/>
      <name val="Arial"/>
      <family val="2"/>
    </font>
  </fonts>
  <fills count="2">
    <fill>
      <patternFill patternType="none"/>
    </fill>
    <fill>
      <patternFill patternType="gray125"/>
    </fill>
  </fills>
  <borders count="4">
    <border>
      <left/>
      <right/>
      <top/>
      <bottom/>
      <diagonal/>
    </border>
    <border>
      <left/>
      <right/>
      <top/>
      <bottom style="thick">
        <color indexed="32"/>
      </bottom>
      <diagonal/>
    </border>
    <border>
      <left/>
      <right/>
      <top style="thick">
        <color indexed="32"/>
      </top>
      <bottom/>
      <diagonal/>
    </border>
    <border>
      <left/>
      <right/>
      <top style="hair">
        <color auto="1"/>
      </top>
      <bottom style="hair">
        <color auto="1"/>
      </bottom>
      <diagonal/>
    </border>
  </borders>
  <cellStyleXfs count="2">
    <xf numFmtId="0" fontId="0" fillId="0" borderId="0"/>
    <xf numFmtId="164" fontId="1" fillId="0" borderId="0" applyFont="0" applyFill="0" applyBorder="0" applyAlignment="0" applyProtection="0"/>
  </cellStyleXfs>
  <cellXfs count="45">
    <xf numFmtId="0" fontId="0" fillId="0" borderId="0" xfId="0"/>
    <xf numFmtId="0" fontId="3" fillId="0" borderId="0" xfId="0" applyNumberFormat="1" applyFont="1" applyBorder="1" applyAlignment="1">
      <alignment horizontal="left" vertical="center"/>
    </xf>
    <xf numFmtId="0" fontId="3" fillId="0" borderId="0" xfId="0" applyNumberFormat="1" applyFont="1" applyBorder="1" applyAlignment="1">
      <alignment horizontal="right" vertical="center"/>
    </xf>
    <xf numFmtId="0" fontId="3" fillId="0" borderId="0" xfId="0" applyFont="1" applyAlignment="1">
      <alignment vertical="center"/>
    </xf>
    <xf numFmtId="0" fontId="4" fillId="0" borderId="0" xfId="0" applyFont="1" applyAlignment="1">
      <alignment vertical="center"/>
    </xf>
    <xf numFmtId="0" fontId="4" fillId="0" borderId="0" xfId="0" applyNumberFormat="1" applyFont="1" applyBorder="1" applyAlignment="1">
      <alignment horizontal="left" vertical="center"/>
    </xf>
    <xf numFmtId="0" fontId="4" fillId="0" borderId="0" xfId="0" applyNumberFormat="1" applyFont="1" applyBorder="1" applyAlignment="1">
      <alignment horizontal="right" vertical="center"/>
    </xf>
    <xf numFmtId="0" fontId="4" fillId="0" borderId="0" xfId="0" applyNumberFormat="1" applyFont="1" applyBorder="1" applyAlignment="1">
      <alignment vertical="center"/>
    </xf>
    <xf numFmtId="165" fontId="4" fillId="0" borderId="0" xfId="0" applyNumberFormat="1" applyFont="1" applyFill="1" applyBorder="1" applyAlignment="1">
      <alignment horizontal="right" vertical="center"/>
    </xf>
    <xf numFmtId="165" fontId="4" fillId="0" borderId="0" xfId="0" applyNumberFormat="1" applyFont="1" applyFill="1" applyAlignment="1">
      <alignment vertical="center"/>
    </xf>
    <xf numFmtId="0" fontId="3" fillId="0" borderId="0" xfId="0" applyNumberFormat="1" applyFont="1" applyFill="1" applyBorder="1" applyAlignment="1">
      <alignment vertical="center"/>
    </xf>
    <xf numFmtId="3" fontId="3" fillId="0" borderId="0" xfId="0" applyNumberFormat="1" applyFont="1" applyFill="1" applyBorder="1" applyAlignment="1">
      <alignment horizontal="right" vertical="center"/>
    </xf>
    <xf numFmtId="3" fontId="3" fillId="0" borderId="0" xfId="0" applyNumberFormat="1" applyFont="1" applyFill="1" applyAlignment="1">
      <alignment vertical="center"/>
    </xf>
    <xf numFmtId="0" fontId="4" fillId="0" borderId="0" xfId="1" applyNumberFormat="1" applyFont="1" applyFill="1" applyBorder="1" applyAlignment="1">
      <alignment horizontal="left" vertical="center"/>
    </xf>
    <xf numFmtId="3" fontId="4" fillId="0" borderId="0" xfId="1" applyNumberFormat="1" applyFont="1" applyFill="1" applyBorder="1" applyAlignment="1">
      <alignment horizontal="right" vertical="center"/>
    </xf>
    <xf numFmtId="166" fontId="4" fillId="0" borderId="0" xfId="1" applyNumberFormat="1" applyFont="1" applyFill="1" applyBorder="1" applyAlignment="1">
      <alignment horizontal="right" vertical="center"/>
    </xf>
    <xf numFmtId="166" fontId="4" fillId="0" borderId="0" xfId="1" applyNumberFormat="1" applyFont="1" applyFill="1" applyBorder="1" applyAlignment="1">
      <alignment vertical="center"/>
    </xf>
    <xf numFmtId="0" fontId="4" fillId="0" borderId="1" xfId="1" applyNumberFormat="1" applyFont="1" applyFill="1" applyBorder="1" applyAlignment="1">
      <alignment horizontal="left" vertical="center"/>
    </xf>
    <xf numFmtId="3" fontId="4" fillId="0" borderId="1" xfId="1" applyNumberFormat="1" applyFont="1" applyFill="1" applyBorder="1" applyAlignment="1">
      <alignment horizontal="right" vertical="center"/>
    </xf>
    <xf numFmtId="0" fontId="4" fillId="0" borderId="0" xfId="0" applyFont="1" applyBorder="1" applyAlignment="1">
      <alignment vertical="center"/>
    </xf>
    <xf numFmtId="0" fontId="6" fillId="0" borderId="0" xfId="0" applyFont="1" applyBorder="1" applyAlignment="1">
      <alignment vertical="center"/>
    </xf>
    <xf numFmtId="0" fontId="5" fillId="0" borderId="0" xfId="0" applyFont="1" applyAlignment="1">
      <alignment horizontal="right" vertical="center"/>
    </xf>
    <xf numFmtId="0" fontId="6" fillId="0" borderId="0" xfId="0" applyFont="1" applyAlignment="1">
      <alignment vertical="center"/>
    </xf>
    <xf numFmtId="0" fontId="4" fillId="0" borderId="2" xfId="1" applyNumberFormat="1" applyFont="1" applyFill="1" applyBorder="1" applyAlignment="1">
      <alignment horizontal="left" vertical="center"/>
    </xf>
    <xf numFmtId="3" fontId="4" fillId="0" borderId="2" xfId="1" applyNumberFormat="1" applyFont="1" applyFill="1" applyBorder="1" applyAlignment="1">
      <alignment horizontal="right" vertical="center"/>
    </xf>
    <xf numFmtId="166" fontId="4" fillId="0" borderId="2" xfId="1" applyNumberFormat="1" applyFont="1" applyFill="1" applyBorder="1" applyAlignment="1">
      <alignment horizontal="right" vertical="center"/>
    </xf>
    <xf numFmtId="166" fontId="4" fillId="0" borderId="2" xfId="1" applyNumberFormat="1" applyFont="1" applyFill="1" applyBorder="1" applyAlignment="1">
      <alignment vertical="center"/>
    </xf>
    <xf numFmtId="3" fontId="4" fillId="0" borderId="0" xfId="0" applyNumberFormat="1" applyFont="1" applyAlignment="1">
      <alignment vertical="center"/>
    </xf>
    <xf numFmtId="3" fontId="3" fillId="0" borderId="0" xfId="0" applyNumberFormat="1" applyFont="1" applyAlignment="1">
      <alignment vertical="center"/>
    </xf>
    <xf numFmtId="0" fontId="2" fillId="0" borderId="3" xfId="0" applyNumberFormat="1" applyFont="1" applyFill="1" applyBorder="1" applyAlignment="1">
      <alignment horizontal="left" vertical="center"/>
    </xf>
    <xf numFmtId="0" fontId="6" fillId="0" borderId="3" xfId="0" applyNumberFormat="1" applyFont="1" applyFill="1" applyBorder="1" applyAlignment="1">
      <alignment horizontal="right" vertical="center"/>
    </xf>
    <xf numFmtId="0" fontId="6" fillId="0" borderId="3" xfId="0" applyFont="1" applyFill="1" applyBorder="1" applyAlignment="1">
      <alignment vertical="center"/>
    </xf>
    <xf numFmtId="0" fontId="6" fillId="0" borderId="3" xfId="0" applyFont="1" applyBorder="1" applyAlignment="1">
      <alignment vertical="center"/>
    </xf>
    <xf numFmtId="0" fontId="2" fillId="0" borderId="0" xfId="0" applyNumberFormat="1" applyFont="1" applyFill="1" applyBorder="1" applyAlignment="1">
      <alignment horizontal="left" vertical="center"/>
    </xf>
    <xf numFmtId="0" fontId="1" fillId="0" borderId="0" xfId="0" applyNumberFormat="1" applyFont="1" applyFill="1" applyBorder="1" applyAlignment="1">
      <alignment horizontal="left" vertical="center"/>
    </xf>
    <xf numFmtId="3" fontId="1" fillId="0" borderId="0" xfId="0" applyNumberFormat="1" applyFont="1" applyAlignment="1">
      <alignment horizontal="right" vertical="center"/>
    </xf>
    <xf numFmtId="3" fontId="4" fillId="0" borderId="0" xfId="0" applyNumberFormat="1" applyFont="1" applyFill="1" applyAlignment="1">
      <alignment vertical="center"/>
    </xf>
    <xf numFmtId="165" fontId="1" fillId="0" borderId="0" xfId="0" applyNumberFormat="1" applyFont="1" applyFill="1" applyBorder="1" applyAlignment="1">
      <alignment horizontal="right" vertical="center"/>
    </xf>
    <xf numFmtId="3" fontId="1" fillId="0" borderId="0" xfId="0" applyNumberFormat="1" applyFont="1" applyFill="1" applyAlignment="1">
      <alignment vertical="center"/>
    </xf>
    <xf numFmtId="3" fontId="4" fillId="0" borderId="0" xfId="0" applyNumberFormat="1" applyFont="1" applyBorder="1" applyAlignment="1">
      <alignment vertical="center"/>
    </xf>
    <xf numFmtId="3" fontId="2" fillId="0" borderId="0" xfId="0" quotePrefix="1" applyNumberFormat="1" applyFont="1" applyFill="1" applyAlignment="1">
      <alignment vertical="center"/>
    </xf>
    <xf numFmtId="0" fontId="7" fillId="0" borderId="0" xfId="0" applyFont="1" applyBorder="1" applyAlignment="1">
      <alignment vertical="center"/>
    </xf>
    <xf numFmtId="3" fontId="1" fillId="0" borderId="0" xfId="0" applyNumberFormat="1" applyFont="1" applyAlignment="1">
      <alignment vertical="center"/>
    </xf>
    <xf numFmtId="0" fontId="2" fillId="0" borderId="0" xfId="0" applyNumberFormat="1" applyFont="1" applyFill="1" applyBorder="1" applyAlignment="1">
      <alignment horizontal="justify" vertical="center" wrapText="1"/>
    </xf>
    <xf numFmtId="0" fontId="0" fillId="0" borderId="0" xfId="0" applyAlignment="1">
      <alignment horizontal="justify" vertical="center" wrapText="1"/>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1238250</xdr:colOff>
      <xdr:row>1</xdr:row>
      <xdr:rowOff>47625</xdr:rowOff>
    </xdr:to>
    <xdr:pic>
      <xdr:nvPicPr>
        <xdr:cNvPr id="4" name="Image 2">
          <a:extLst>
            <a:ext uri="{FF2B5EF4-FFF2-40B4-BE49-F238E27FC236}">
              <a16:creationId xmlns:a16="http://schemas.microsoft.com/office/drawing/2014/main" id="{8C1840B2-802D-48E9-A9FA-8C779E0181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showGridLines="0" tabSelected="1" workbookViewId="0">
      <pane xSplit="1" topLeftCell="O1" activePane="topRight" state="frozenSplit"/>
      <selection pane="topRight" activeCell="W12" sqref="W12"/>
    </sheetView>
  </sheetViews>
  <sheetFormatPr baseColWidth="10" defaultColWidth="11.42578125" defaultRowHeight="12.75" x14ac:dyDescent="0.2"/>
  <cols>
    <col min="1" max="1" width="40.5703125" style="4" customWidth="1"/>
    <col min="2" max="15" width="8.7109375" style="4" customWidth="1"/>
    <col min="16" max="16" width="2.42578125" style="4" customWidth="1"/>
    <col min="17" max="23" width="8.7109375" style="4" customWidth="1"/>
    <col min="24" max="27" width="11.42578125" style="19"/>
    <col min="28" max="16384" width="11.42578125" style="4"/>
  </cols>
  <sheetData>
    <row r="1" spans="1:24" s="16" customFormat="1" ht="42.95" customHeight="1" x14ac:dyDescent="0.2">
      <c r="A1" s="13"/>
      <c r="B1" s="13"/>
      <c r="C1" s="13"/>
      <c r="D1" s="14"/>
      <c r="E1" s="14"/>
      <c r="F1" s="14"/>
      <c r="G1" s="15"/>
    </row>
    <row r="2" spans="1:24" s="16" customFormat="1" ht="6" customHeight="1" thickBot="1" x14ac:dyDescent="0.25">
      <c r="A2" s="17"/>
      <c r="B2" s="17"/>
      <c r="C2" s="18"/>
      <c r="D2" s="18"/>
      <c r="E2" s="14"/>
      <c r="F2" s="15"/>
    </row>
    <row r="3" spans="1:24" s="16" customFormat="1" ht="13.5" thickTop="1" x14ac:dyDescent="0.2">
      <c r="A3" s="23"/>
      <c r="B3" s="23"/>
      <c r="C3" s="23"/>
      <c r="D3" s="24"/>
      <c r="E3" s="24"/>
      <c r="F3" s="24"/>
      <c r="G3" s="25"/>
      <c r="H3" s="26"/>
      <c r="I3" s="26"/>
      <c r="J3" s="26"/>
      <c r="K3" s="26"/>
      <c r="L3" s="26"/>
      <c r="M3" s="26"/>
      <c r="N3" s="26"/>
      <c r="O3" s="26"/>
      <c r="P3" s="26"/>
      <c r="Q3" s="26"/>
      <c r="R3" s="26"/>
      <c r="S3" s="26"/>
      <c r="T3" s="26"/>
      <c r="U3" s="26"/>
      <c r="V3" s="26"/>
      <c r="W3" s="26"/>
    </row>
    <row r="4" spans="1:24" ht="12.75" customHeight="1" x14ac:dyDescent="0.2">
      <c r="A4" s="1" t="s">
        <v>8</v>
      </c>
      <c r="B4" s="2"/>
      <c r="C4" s="3"/>
      <c r="D4" s="3"/>
      <c r="M4" s="21"/>
      <c r="N4" s="21"/>
      <c r="O4" s="21"/>
      <c r="P4" s="21"/>
      <c r="Q4" s="21"/>
      <c r="R4" s="21"/>
      <c r="S4" s="21"/>
      <c r="T4" s="21"/>
      <c r="U4" s="21"/>
      <c r="V4" s="21"/>
      <c r="W4" s="21"/>
    </row>
    <row r="5" spans="1:24" ht="12.75" customHeight="1" x14ac:dyDescent="0.2">
      <c r="A5" s="1" t="s">
        <v>16</v>
      </c>
      <c r="B5" s="2"/>
      <c r="C5" s="3"/>
      <c r="D5" s="3"/>
      <c r="M5" s="21"/>
      <c r="N5" s="21"/>
      <c r="O5" s="21"/>
      <c r="P5" s="21"/>
      <c r="Q5" s="21"/>
      <c r="R5" s="21"/>
      <c r="S5" s="21"/>
      <c r="T5" s="21"/>
      <c r="U5" s="21"/>
      <c r="V5" s="21"/>
      <c r="W5" s="21"/>
    </row>
    <row r="6" spans="1:24" x14ac:dyDescent="0.2">
      <c r="A6" s="5"/>
      <c r="B6" s="6"/>
      <c r="C6" s="19"/>
      <c r="D6" s="19"/>
      <c r="E6" s="19"/>
      <c r="F6" s="19"/>
      <c r="G6" s="19"/>
      <c r="H6" s="19"/>
      <c r="I6" s="19"/>
      <c r="J6" s="19"/>
      <c r="K6" s="19"/>
      <c r="L6" s="19"/>
      <c r="M6" s="19"/>
      <c r="N6" s="19"/>
      <c r="O6" s="19"/>
      <c r="P6" s="19"/>
      <c r="Q6" s="19"/>
      <c r="R6" s="19"/>
      <c r="S6" s="19"/>
      <c r="T6" s="19"/>
      <c r="U6" s="19"/>
      <c r="V6" s="19"/>
      <c r="W6" s="19"/>
    </row>
    <row r="7" spans="1:24" s="20" customFormat="1" ht="11.25" x14ac:dyDescent="0.2">
      <c r="A7" s="29" t="s">
        <v>3</v>
      </c>
      <c r="B7" s="30">
        <v>2003</v>
      </c>
      <c r="C7" s="31">
        <v>2004</v>
      </c>
      <c r="D7" s="31">
        <v>2005</v>
      </c>
      <c r="E7" s="31">
        <v>2006</v>
      </c>
      <c r="F7" s="31">
        <v>2007</v>
      </c>
      <c r="G7" s="31">
        <v>2008</v>
      </c>
      <c r="H7" s="31">
        <v>2009</v>
      </c>
      <c r="I7" s="31">
        <v>2010</v>
      </c>
      <c r="J7" s="31">
        <v>2011</v>
      </c>
      <c r="K7" s="31">
        <v>2012</v>
      </c>
      <c r="L7" s="32">
        <v>2013</v>
      </c>
      <c r="M7" s="32">
        <v>2014</v>
      </c>
      <c r="N7" s="32">
        <v>2015</v>
      </c>
      <c r="O7" s="32">
        <v>2016</v>
      </c>
      <c r="P7" s="32"/>
      <c r="Q7" s="32">
        <v>2017</v>
      </c>
      <c r="R7" s="32">
        <v>2018</v>
      </c>
      <c r="S7" s="32">
        <v>2019</v>
      </c>
      <c r="T7" s="31">
        <v>2020</v>
      </c>
      <c r="U7" s="31">
        <v>2021</v>
      </c>
      <c r="V7" s="31">
        <v>2022</v>
      </c>
      <c r="W7" s="31">
        <v>2023</v>
      </c>
    </row>
    <row r="8" spans="1:24" x14ac:dyDescent="0.2">
      <c r="A8" s="7"/>
      <c r="B8" s="7"/>
      <c r="C8" s="19"/>
      <c r="D8" s="19"/>
      <c r="E8" s="19"/>
      <c r="F8" s="19"/>
      <c r="G8" s="19"/>
      <c r="H8" s="19"/>
      <c r="I8" s="19"/>
      <c r="J8" s="19"/>
      <c r="K8" s="19"/>
      <c r="L8" s="19"/>
      <c r="M8" s="19"/>
      <c r="N8" s="19"/>
      <c r="O8" s="19"/>
      <c r="P8" s="19"/>
      <c r="Q8" s="19"/>
      <c r="R8" s="19"/>
      <c r="S8" s="19"/>
      <c r="T8" s="19"/>
      <c r="U8" s="19"/>
      <c r="V8" s="19"/>
      <c r="W8" s="19"/>
    </row>
    <row r="9" spans="1:24" x14ac:dyDescent="0.2">
      <c r="A9" s="34" t="s">
        <v>11</v>
      </c>
      <c r="B9" s="8">
        <v>139000</v>
      </c>
      <c r="C9" s="9">
        <v>128000</v>
      </c>
      <c r="D9" s="9">
        <v>130000</v>
      </c>
      <c r="E9" s="9">
        <v>126000</v>
      </c>
      <c r="F9" s="9">
        <v>143000</v>
      </c>
      <c r="G9" s="9">
        <v>139000</v>
      </c>
      <c r="H9" s="9">
        <v>142300</v>
      </c>
      <c r="I9" s="9">
        <v>166500</v>
      </c>
      <c r="J9" s="9">
        <v>162000</v>
      </c>
      <c r="K9" s="9">
        <v>148000</v>
      </c>
      <c r="L9" s="9">
        <v>160000</v>
      </c>
      <c r="M9" s="27">
        <v>185000</v>
      </c>
      <c r="N9" s="27">
        <v>188000</v>
      </c>
      <c r="O9" s="27">
        <v>153000</v>
      </c>
      <c r="P9" s="27"/>
      <c r="Q9" s="27">
        <v>159000</v>
      </c>
      <c r="R9" s="27">
        <v>164000</v>
      </c>
      <c r="S9" s="27">
        <v>147000</v>
      </c>
      <c r="T9" s="27">
        <v>150200</v>
      </c>
      <c r="U9" s="27">
        <v>179060</v>
      </c>
      <c r="V9" s="27">
        <v>185030</v>
      </c>
      <c r="W9" s="27">
        <v>153500</v>
      </c>
    </row>
    <row r="10" spans="1:24" x14ac:dyDescent="0.2">
      <c r="A10" s="34" t="s">
        <v>12</v>
      </c>
      <c r="B10" s="8" t="s">
        <v>1</v>
      </c>
      <c r="C10" s="9">
        <v>24500</v>
      </c>
      <c r="D10" s="9">
        <v>23537</v>
      </c>
      <c r="E10" s="9">
        <v>23800</v>
      </c>
      <c r="F10" s="9">
        <v>25000</v>
      </c>
      <c r="G10" s="9">
        <v>25416</v>
      </c>
      <c r="H10" s="9">
        <v>10900</v>
      </c>
      <c r="I10" s="9">
        <v>20000</v>
      </c>
      <c r="J10" s="9">
        <v>17048</v>
      </c>
      <c r="K10" s="9">
        <v>25000</v>
      </c>
      <c r="L10" s="9">
        <v>25200</v>
      </c>
      <c r="M10" s="27">
        <v>34343</v>
      </c>
      <c r="N10" s="35" t="s">
        <v>5</v>
      </c>
      <c r="O10" s="37" t="s">
        <v>9</v>
      </c>
      <c r="P10" s="37"/>
      <c r="Q10" s="37" t="s">
        <v>9</v>
      </c>
      <c r="R10" s="37" t="s">
        <v>9</v>
      </c>
      <c r="S10" s="37" t="s">
        <v>9</v>
      </c>
      <c r="T10" s="37" t="s">
        <v>9</v>
      </c>
      <c r="U10" s="37" t="s">
        <v>9</v>
      </c>
      <c r="V10" s="37"/>
      <c r="W10" s="37"/>
    </row>
    <row r="11" spans="1:24" x14ac:dyDescent="0.2">
      <c r="A11" s="34" t="s">
        <v>13</v>
      </c>
      <c r="B11" s="37" t="s">
        <v>9</v>
      </c>
      <c r="C11" s="37" t="s">
        <v>9</v>
      </c>
      <c r="D11" s="37" t="s">
        <v>9</v>
      </c>
      <c r="E11" s="37" t="s">
        <v>9</v>
      </c>
      <c r="F11" s="37" t="s">
        <v>9</v>
      </c>
      <c r="G11" s="37" t="s">
        <v>9</v>
      </c>
      <c r="H11" s="37" t="s">
        <v>9</v>
      </c>
      <c r="I11" s="37" t="s">
        <v>9</v>
      </c>
      <c r="J11" s="37" t="s">
        <v>9</v>
      </c>
      <c r="K11" s="37" t="s">
        <v>9</v>
      </c>
      <c r="L11" s="37" t="s">
        <v>9</v>
      </c>
      <c r="M11" s="37" t="s">
        <v>9</v>
      </c>
      <c r="N11" s="37" t="s">
        <v>9</v>
      </c>
      <c r="O11" s="37" t="s">
        <v>9</v>
      </c>
      <c r="P11" s="37"/>
      <c r="Q11" s="37">
        <v>104475</v>
      </c>
      <c r="R11" s="37">
        <v>292000</v>
      </c>
      <c r="S11" s="37">
        <v>221000</v>
      </c>
      <c r="T11" s="37">
        <v>151000</v>
      </c>
      <c r="U11" s="37">
        <v>162000</v>
      </c>
      <c r="V11" s="37">
        <v>226800</v>
      </c>
      <c r="W11" s="37">
        <v>236000</v>
      </c>
      <c r="X11" s="41"/>
    </row>
    <row r="12" spans="1:24" x14ac:dyDescent="0.2">
      <c r="A12" s="34" t="s">
        <v>14</v>
      </c>
      <c r="B12" s="8">
        <v>36200</v>
      </c>
      <c r="C12" s="9">
        <v>35436</v>
      </c>
      <c r="D12" s="9">
        <v>35705</v>
      </c>
      <c r="E12" s="9">
        <v>32575</v>
      </c>
      <c r="F12" s="9">
        <v>32457</v>
      </c>
      <c r="G12" s="9">
        <v>30848</v>
      </c>
      <c r="H12" s="9">
        <v>30964</v>
      </c>
      <c r="I12" s="9">
        <v>30433</v>
      </c>
      <c r="J12" s="9">
        <v>30700</v>
      </c>
      <c r="K12" s="9">
        <v>24674</v>
      </c>
      <c r="L12" s="9">
        <v>26544</v>
      </c>
      <c r="M12" s="27">
        <v>27000</v>
      </c>
      <c r="N12" s="27">
        <v>28100</v>
      </c>
      <c r="O12" s="38">
        <v>92960</v>
      </c>
      <c r="P12" s="40" t="s">
        <v>10</v>
      </c>
      <c r="Q12" s="36">
        <v>62758</v>
      </c>
      <c r="R12" s="36">
        <v>51119</v>
      </c>
      <c r="S12" s="36">
        <v>61000</v>
      </c>
      <c r="T12" s="36">
        <v>57200</v>
      </c>
      <c r="U12" s="36">
        <v>72400</v>
      </c>
      <c r="V12" s="36">
        <v>66600</v>
      </c>
      <c r="W12" s="36">
        <v>57000</v>
      </c>
    </row>
    <row r="13" spans="1:24" x14ac:dyDescent="0.2">
      <c r="A13" s="34" t="s">
        <v>0</v>
      </c>
      <c r="B13" s="8">
        <v>170400</v>
      </c>
      <c r="C13" s="9">
        <v>239400</v>
      </c>
      <c r="D13" s="9">
        <v>224200</v>
      </c>
      <c r="E13" s="9">
        <v>200500</v>
      </c>
      <c r="F13" s="9">
        <v>214500</v>
      </c>
      <c r="G13" s="9">
        <v>250000</v>
      </c>
      <c r="H13" s="9">
        <v>220000</v>
      </c>
      <c r="I13" s="9">
        <v>220000</v>
      </c>
      <c r="J13" s="9">
        <v>222303</v>
      </c>
      <c r="K13" s="9">
        <v>217000</v>
      </c>
      <c r="L13" s="9">
        <v>260000</v>
      </c>
      <c r="M13" s="27">
        <v>261016</v>
      </c>
      <c r="N13" s="27">
        <v>241000</v>
      </c>
      <c r="O13" s="27">
        <v>276537</v>
      </c>
      <c r="P13" s="27"/>
      <c r="Q13" s="27">
        <v>260137</v>
      </c>
      <c r="R13" s="27">
        <v>246259</v>
      </c>
      <c r="S13" s="27">
        <v>270335</v>
      </c>
      <c r="T13" s="42">
        <v>182557</v>
      </c>
      <c r="U13" s="42">
        <v>227080</v>
      </c>
      <c r="V13" s="42">
        <v>289583</v>
      </c>
      <c r="W13" s="42">
        <v>325085</v>
      </c>
    </row>
    <row r="14" spans="1:24" x14ac:dyDescent="0.2">
      <c r="A14" s="34" t="s">
        <v>6</v>
      </c>
      <c r="B14" s="8">
        <v>110000</v>
      </c>
      <c r="C14" s="9">
        <v>95000</v>
      </c>
      <c r="D14" s="9">
        <v>97000</v>
      </c>
      <c r="E14" s="9">
        <v>95000</v>
      </c>
      <c r="F14" s="9">
        <v>98000</v>
      </c>
      <c r="G14" s="9">
        <v>90000</v>
      </c>
      <c r="H14" s="9">
        <v>90000</v>
      </c>
      <c r="I14" s="9">
        <v>60000</v>
      </c>
      <c r="J14" s="9">
        <v>58000</v>
      </c>
      <c r="K14" s="9">
        <v>72000</v>
      </c>
      <c r="L14" s="9">
        <v>80000</v>
      </c>
      <c r="M14" s="27">
        <v>68000</v>
      </c>
      <c r="N14" s="27">
        <v>90000</v>
      </c>
      <c r="O14" s="27">
        <v>100000</v>
      </c>
      <c r="P14" s="27"/>
      <c r="Q14" s="27">
        <v>105000</v>
      </c>
      <c r="R14" s="27">
        <v>125000</v>
      </c>
      <c r="S14" s="27">
        <v>147000</v>
      </c>
      <c r="T14" s="27">
        <v>120000</v>
      </c>
      <c r="U14" s="27">
        <v>140000</v>
      </c>
      <c r="V14" s="27">
        <v>148000</v>
      </c>
      <c r="W14" s="27">
        <v>141000</v>
      </c>
    </row>
    <row r="15" spans="1:24" x14ac:dyDescent="0.2">
      <c r="A15" s="34" t="s">
        <v>7</v>
      </c>
      <c r="B15" s="8">
        <v>65000</v>
      </c>
      <c r="C15" s="9">
        <v>70000</v>
      </c>
      <c r="D15" s="9">
        <v>62000</v>
      </c>
      <c r="E15" s="9">
        <v>54000</v>
      </c>
      <c r="F15" s="9">
        <v>68000</v>
      </c>
      <c r="G15" s="9">
        <v>47000</v>
      </c>
      <c r="H15" s="9">
        <v>52000</v>
      </c>
      <c r="I15" s="9">
        <v>59000</v>
      </c>
      <c r="J15" s="9">
        <v>49000</v>
      </c>
      <c r="K15" s="9">
        <v>54000</v>
      </c>
      <c r="L15" s="9">
        <v>38000</v>
      </c>
      <c r="M15" s="27">
        <v>48000</v>
      </c>
      <c r="N15" s="27">
        <v>50000</v>
      </c>
      <c r="O15" s="27">
        <v>38000</v>
      </c>
      <c r="P15" s="27"/>
      <c r="Q15" s="27">
        <v>31660</v>
      </c>
      <c r="R15" s="27">
        <v>30585</v>
      </c>
      <c r="S15" s="27">
        <v>26787</v>
      </c>
      <c r="T15" s="27">
        <v>29012</v>
      </c>
      <c r="U15" s="27">
        <v>35095</v>
      </c>
      <c r="V15" s="36">
        <v>28707</v>
      </c>
      <c r="W15" s="36">
        <v>27160</v>
      </c>
    </row>
    <row r="16" spans="1:24" ht="4.1500000000000004" customHeight="1" x14ac:dyDescent="0.2">
      <c r="A16" s="34"/>
      <c r="B16" s="8"/>
      <c r="C16" s="9"/>
      <c r="D16" s="9"/>
      <c r="E16" s="9"/>
      <c r="F16" s="9"/>
      <c r="G16" s="9"/>
      <c r="H16" s="9"/>
      <c r="I16" s="9"/>
      <c r="J16" s="9"/>
      <c r="K16" s="9"/>
      <c r="L16" s="9"/>
      <c r="M16" s="27"/>
      <c r="N16" s="27"/>
      <c r="O16" s="27"/>
      <c r="P16" s="27"/>
      <c r="Q16" s="27"/>
      <c r="R16" s="27"/>
      <c r="S16" s="27"/>
      <c r="T16" s="27"/>
      <c r="U16" s="27"/>
      <c r="V16" s="27"/>
      <c r="W16" s="27"/>
    </row>
    <row r="17" spans="1:24" x14ac:dyDescent="0.2">
      <c r="A17" s="10" t="s">
        <v>2</v>
      </c>
      <c r="B17" s="11">
        <f>SUM(B9:B15)</f>
        <v>520600</v>
      </c>
      <c r="C17" s="12">
        <f t="shared" ref="C17:N17" si="0">SUM(C9:C15)</f>
        <v>592336</v>
      </c>
      <c r="D17" s="12">
        <f t="shared" si="0"/>
        <v>572442</v>
      </c>
      <c r="E17" s="12">
        <f t="shared" si="0"/>
        <v>531875</v>
      </c>
      <c r="F17" s="12">
        <f t="shared" si="0"/>
        <v>580957</v>
      </c>
      <c r="G17" s="12">
        <f t="shared" si="0"/>
        <v>582264</v>
      </c>
      <c r="H17" s="12">
        <f t="shared" si="0"/>
        <v>546164</v>
      </c>
      <c r="I17" s="12">
        <f t="shared" si="0"/>
        <v>555933</v>
      </c>
      <c r="J17" s="12">
        <f t="shared" si="0"/>
        <v>539051</v>
      </c>
      <c r="K17" s="12">
        <f t="shared" si="0"/>
        <v>540674</v>
      </c>
      <c r="L17" s="12">
        <f t="shared" si="0"/>
        <v>589744</v>
      </c>
      <c r="M17" s="28">
        <f t="shared" si="0"/>
        <v>623359</v>
      </c>
      <c r="N17" s="28">
        <f t="shared" si="0"/>
        <v>597100</v>
      </c>
      <c r="O17" s="28">
        <f t="shared" ref="O17" si="1">SUM(O9:O15)</f>
        <v>660497</v>
      </c>
      <c r="P17" s="28"/>
      <c r="Q17" s="28">
        <v>723030</v>
      </c>
      <c r="R17" s="28">
        <f t="shared" ref="R17:W17" si="2">SUM(R9:R15)</f>
        <v>908963</v>
      </c>
      <c r="S17" s="28">
        <f t="shared" si="2"/>
        <v>873122</v>
      </c>
      <c r="T17" s="28">
        <f t="shared" si="2"/>
        <v>689969</v>
      </c>
      <c r="U17" s="28">
        <f t="shared" si="2"/>
        <v>815635</v>
      </c>
      <c r="V17" s="28">
        <f t="shared" si="2"/>
        <v>944720</v>
      </c>
      <c r="W17" s="28">
        <f t="shared" si="2"/>
        <v>939745</v>
      </c>
    </row>
    <row r="18" spans="1:24" x14ac:dyDescent="0.2">
      <c r="A18" s="10"/>
      <c r="B18" s="11"/>
      <c r="C18" s="12"/>
      <c r="D18" s="12"/>
      <c r="E18" s="12"/>
      <c r="F18" s="12"/>
      <c r="G18" s="12"/>
      <c r="H18" s="12"/>
      <c r="I18" s="12"/>
      <c r="J18" s="12"/>
      <c r="K18" s="12"/>
      <c r="L18" s="12"/>
      <c r="M18" s="28"/>
      <c r="N18" s="28"/>
      <c r="O18" s="28"/>
      <c r="P18" s="28"/>
      <c r="Q18" s="28"/>
      <c r="R18" s="28"/>
      <c r="S18" s="28"/>
      <c r="T18" s="28"/>
      <c r="U18" s="28"/>
      <c r="V18" s="28"/>
      <c r="W18" s="28"/>
      <c r="X18" s="39"/>
    </row>
    <row r="19" spans="1:24" ht="12.75" customHeight="1" x14ac:dyDescent="0.2">
      <c r="A19" s="43" t="s">
        <v>15</v>
      </c>
      <c r="B19" s="6"/>
    </row>
    <row r="20" spans="1:24" ht="12.75" customHeight="1" x14ac:dyDescent="0.2">
      <c r="A20" s="44"/>
      <c r="B20" s="6"/>
    </row>
    <row r="21" spans="1:24" ht="12.75" customHeight="1" x14ac:dyDescent="0.2">
      <c r="A21" s="44"/>
      <c r="B21" s="6"/>
    </row>
    <row r="22" spans="1:24" ht="12.75" customHeight="1" x14ac:dyDescent="0.2">
      <c r="A22" s="44"/>
      <c r="B22" s="6"/>
      <c r="X22" s="39"/>
    </row>
    <row r="23" spans="1:24" ht="12.75" customHeight="1" x14ac:dyDescent="0.2">
      <c r="A23" s="44"/>
      <c r="B23" s="6"/>
    </row>
    <row r="24" spans="1:24" ht="12.75" customHeight="1" x14ac:dyDescent="0.2">
      <c r="A24" s="44"/>
      <c r="B24" s="6"/>
    </row>
    <row r="25" spans="1:24" x14ac:dyDescent="0.2">
      <c r="B25" s="9"/>
    </row>
    <row r="26" spans="1:24" x14ac:dyDescent="0.2">
      <c r="A26" s="33" t="s">
        <v>4</v>
      </c>
      <c r="B26" s="9"/>
    </row>
    <row r="27" spans="1:24" x14ac:dyDescent="0.2">
      <c r="B27" s="9"/>
    </row>
    <row r="28" spans="1:24" x14ac:dyDescent="0.2">
      <c r="B28" s="9"/>
    </row>
    <row r="29" spans="1:24" x14ac:dyDescent="0.2">
      <c r="B29" s="9"/>
    </row>
    <row r="30" spans="1:24" x14ac:dyDescent="0.2">
      <c r="B30" s="9"/>
    </row>
    <row r="31" spans="1:24" x14ac:dyDescent="0.2">
      <c r="A31" s="3"/>
      <c r="B31" s="12"/>
    </row>
    <row r="33" spans="1:1" x14ac:dyDescent="0.2">
      <c r="A33" s="22"/>
    </row>
  </sheetData>
  <mergeCells count="1">
    <mergeCell ref="A19:A24"/>
  </mergeCells>
  <phoneticPr fontId="2" type="noConversion"/>
  <pageMargins left="0.59" right="0.49" top="0.78740157480314965" bottom="0.78740157480314965" header="0.39370078740157483"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14</vt:i4>
      </vt:variant>
    </vt:vector>
  </HeadingPairs>
  <TitlesOfParts>
    <vt:vector size="15" baseType="lpstr">
      <vt:lpstr>Serie</vt:lpstr>
      <vt:lpstr>_DH01V01</vt:lpstr>
      <vt:lpstr>_DH02V01</vt:lpstr>
      <vt:lpstr>_DH03V01</vt:lpstr>
      <vt:lpstr>_DH04V01</vt:lpstr>
      <vt:lpstr>_DH05V01</vt:lpstr>
      <vt:lpstr>_DH06V01</vt:lpstr>
      <vt:lpstr>_H01</vt:lpstr>
      <vt:lpstr>_H02</vt:lpstr>
      <vt:lpstr>_H03</vt:lpstr>
      <vt:lpstr>_H04</vt:lpstr>
      <vt:lpstr>_H05</vt:lpstr>
      <vt:lpstr>_N01</vt:lpstr>
      <vt:lpstr>_V01</vt:lpstr>
      <vt:lpstr>Serie!Impression_des_titres</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Steck</dc:creator>
  <cp:lastModifiedBy>Brunner Isabelle</cp:lastModifiedBy>
  <cp:lastPrinted>2018-09-25T08:51:23Z</cp:lastPrinted>
  <dcterms:created xsi:type="dcterms:W3CDTF">2008-02-20T15:32:28Z</dcterms:created>
  <dcterms:modified xsi:type="dcterms:W3CDTF">2024-11-26T14:34:05Z</dcterms:modified>
</cp:coreProperties>
</file>